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0.200\zimu\001医事経営室\10連携室\病診連携\ホームページ掲載\"/>
    </mc:Choice>
  </mc:AlternateContent>
  <xr:revisionPtr revIDLastSave="0" documentId="8_{FEBA20C2-C8B7-4FD5-AB31-8082FC9C5C02}" xr6:coauthVersionLast="47" xr6:coauthVersionMax="47" xr10:uidLastSave="{00000000-0000-0000-0000-000000000000}"/>
  <workbookProtection workbookPassword="C658" lockStructure="1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U11" i="1"/>
  <c r="U13" i="1" l="1"/>
  <c r="U12" i="1"/>
  <c r="V10" i="1" l="1"/>
  <c r="V12" i="1" l="1"/>
  <c r="Q12" i="1"/>
</calcChain>
</file>

<file path=xl/sharedStrings.xml><?xml version="1.0" encoding="utf-8"?>
<sst xmlns="http://schemas.openxmlformats.org/spreadsheetml/2006/main" count="74" uniqueCount="71">
  <si>
    <t>医師氏名</t>
    <rPh sb="0" eb="2">
      <t>イシ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</si>
  <si>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</si>
  <si>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㊞</t>
    <phoneticPr fontId="1"/>
  </si>
  <si>
    <t>※指定がある場合にご記入ください。</t>
    <rPh sb="1" eb="3">
      <t>シテイ</t>
    </rPh>
    <rPh sb="6" eb="8">
      <t>バアイ</t>
    </rPh>
    <rPh sb="10" eb="12">
      <t>キニュウ</t>
    </rPh>
    <phoneticPr fontId="1"/>
  </si>
  <si>
    <t>紹　　介　　状</t>
    <rPh sb="0" eb="1">
      <t>ショウ</t>
    </rPh>
    <rPh sb="3" eb="4">
      <t>スケ</t>
    </rPh>
    <rPh sb="6" eb="7">
      <t>ジョウ</t>
    </rPh>
    <phoneticPr fontId="1"/>
  </si>
  <si>
    <t>ふりがな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</si>
  <si>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</si>
  <si>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</si>
  <si>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患者住所</t>
    <rPh sb="0" eb="2">
      <t>カンジャ</t>
    </rPh>
    <rPh sb="2" eb="4">
      <t>ジュウショ</t>
    </rPh>
    <phoneticPr fontId="1"/>
  </si>
  <si>
    <t>保険種別</t>
    <rPh sb="0" eb="2">
      <t>ホケン</t>
    </rPh>
    <rPh sb="2" eb="4">
      <t>シュベツ</t>
    </rPh>
    <phoneticPr fontId="1"/>
  </si>
  <si>
    <t>保険者番号</t>
    <rPh sb="0" eb="3">
      <t>ホケンシャ</t>
    </rPh>
    <rPh sb="3" eb="5">
      <t>バンゴウ</t>
    </rPh>
    <phoneticPr fontId="1"/>
  </si>
  <si>
    <t>内科</t>
    <rPh sb="0" eb="2">
      <t>ナイカ</t>
    </rPh>
    <phoneticPr fontId="1"/>
  </si>
  <si>
    <t>総合診療</t>
    <rPh sb="0" eb="2">
      <t>ソウゴウ</t>
    </rPh>
    <rPh sb="2" eb="4">
      <t>シンリョウ</t>
    </rPh>
    <phoneticPr fontId="1"/>
  </si>
  <si>
    <t>指定なし</t>
    <rPh sb="0" eb="2">
      <t>シテイ</t>
    </rPh>
    <phoneticPr fontId="1"/>
  </si>
  <si>
    <t>糖尿病教育入院</t>
    <rPh sb="0" eb="3">
      <t>トウニョウビョウ</t>
    </rPh>
    <rPh sb="3" eb="7">
      <t>キョウイクニュウイン</t>
    </rPh>
    <phoneticPr fontId="1"/>
  </si>
  <si>
    <t>整形外科</t>
    <rPh sb="0" eb="4">
      <t>セイケイゲカ</t>
    </rPh>
    <phoneticPr fontId="1"/>
  </si>
  <si>
    <t>脳神経外科</t>
    <rPh sb="0" eb="5">
      <t>ノウシンケイゲカ</t>
    </rPh>
    <phoneticPr fontId="1"/>
  </si>
  <si>
    <t>看護外来</t>
    <rPh sb="0" eb="2">
      <t>カンゴ</t>
    </rPh>
    <rPh sb="2" eb="4">
      <t>ガイライ</t>
    </rPh>
    <phoneticPr fontId="1"/>
  </si>
  <si>
    <t>専門外来</t>
    <rPh sb="0" eb="4">
      <t>センモンガイライ</t>
    </rPh>
    <phoneticPr fontId="1"/>
  </si>
  <si>
    <t>腎臓内科</t>
    <rPh sb="0" eb="4">
      <t>ジンゾウナイカ</t>
    </rPh>
    <phoneticPr fontId="1"/>
  </si>
  <si>
    <t>呼吸器内科</t>
    <rPh sb="0" eb="5">
      <t>コキュウキナイカ</t>
    </rPh>
    <phoneticPr fontId="1"/>
  </si>
  <si>
    <t>皮膚トラブル・フットケア</t>
    <rPh sb="0" eb="2">
      <t>ヒフ</t>
    </rPh>
    <phoneticPr fontId="1"/>
  </si>
  <si>
    <t>糖尿病内科</t>
    <rPh sb="0" eb="5">
      <t>トウニョウビョウナイカ</t>
    </rPh>
    <phoneticPr fontId="1"/>
  </si>
  <si>
    <t>小児発達</t>
    <rPh sb="0" eb="2">
      <t>ショウニ</t>
    </rPh>
    <rPh sb="2" eb="4">
      <t>ハッタツ</t>
    </rPh>
    <phoneticPr fontId="1"/>
  </si>
  <si>
    <t>摂食障害</t>
    <rPh sb="0" eb="4">
      <t>セッショクショウガイ</t>
    </rPh>
    <phoneticPr fontId="1"/>
  </si>
  <si>
    <t>　紹介元医療機関</t>
    <rPh sb="1" eb="3">
      <t>ショウカイ</t>
    </rPh>
    <rPh sb="3" eb="4">
      <t>モト</t>
    </rPh>
    <rPh sb="4" eb="8">
      <t>イリョウキカン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</si>
  <si>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</si>
  <si>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</si>
  <si>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記号・番号</t>
    <rPh sb="0" eb="2">
      <t>キゴウ</t>
    </rPh>
    <rPh sb="3" eb="5">
      <t>バンゴウ</t>
    </rPh>
    <phoneticPr fontId="1"/>
  </si>
  <si>
    <t>疾　病　名</t>
    <rPh sb="0" eb="1">
      <t>シツ</t>
    </rPh>
    <rPh sb="2" eb="3">
      <t>ヤマイ</t>
    </rPh>
    <rPh sb="4" eb="5">
      <t>メイ</t>
    </rPh>
    <phoneticPr fontId="1"/>
  </si>
  <si>
    <t>紹 介 目 的</t>
    <rPh sb="0" eb="1">
      <t>ショウ</t>
    </rPh>
    <rPh sb="2" eb="3">
      <t>スケ</t>
    </rPh>
    <rPh sb="4" eb="5">
      <t>メ</t>
    </rPh>
    <rPh sb="6" eb="7">
      <t>マト</t>
    </rPh>
    <phoneticPr fontId="1"/>
  </si>
  <si>
    <t>既往歴・家族歴・病状経過・検査結果・現在の処方　等々</t>
    <rPh sb="0" eb="3">
      <t>キオウレキ</t>
    </rPh>
    <rPh sb="4" eb="7">
      <t>カゾクレキ</t>
    </rPh>
    <rPh sb="8" eb="10">
      <t>ビョウジョウ</t>
    </rPh>
    <rPh sb="10" eb="12">
      <t>ケイカ</t>
    </rPh>
    <rPh sb="13" eb="15">
      <t>ケンサ</t>
    </rPh>
    <rPh sb="15" eb="17">
      <t>ケッカ</t>
    </rPh>
    <rPh sb="18" eb="20">
      <t>ゲンザイ</t>
    </rPh>
    <rPh sb="21" eb="23">
      <t>ショホウ</t>
    </rPh>
    <rPh sb="24" eb="26">
      <t>トウトウ</t>
    </rPh>
    <phoneticPr fontId="1"/>
  </si>
  <si>
    <t>名 張 市 立 病 院</t>
    <phoneticPr fontId="1"/>
  </si>
  <si>
    <t>特記事項</t>
    <rPh sb="0" eb="2">
      <t>トッキ</t>
    </rPh>
    <rPh sb="2" eb="4">
      <t>ジコウ</t>
    </rPh>
    <phoneticPr fontId="1"/>
  </si>
  <si>
    <t>労災</t>
    <phoneticPr fontId="1"/>
  </si>
  <si>
    <t>自賠</t>
    <phoneticPr fontId="1"/>
  </si>
  <si>
    <r>
      <rPr>
        <sz val="14"/>
        <color theme="1"/>
        <rFont val="HGP明朝E"/>
        <family val="1"/>
        <charset val="128"/>
      </rPr>
      <t>名 張 市 立 病 院</t>
    </r>
    <r>
      <rPr>
        <sz val="11"/>
        <color theme="1"/>
        <rFont val="HGP明朝E"/>
        <family val="1"/>
        <charset val="128"/>
      </rPr>
      <t>　　御中</t>
    </r>
    <rPh sb="0" eb="1">
      <t>ナ</t>
    </rPh>
    <rPh sb="2" eb="3">
      <t>ハリ</t>
    </rPh>
    <rPh sb="4" eb="5">
      <t>シ</t>
    </rPh>
    <rPh sb="6" eb="7">
      <t>タチ</t>
    </rPh>
    <rPh sb="8" eb="9">
      <t>ヤマイ</t>
    </rPh>
    <rPh sb="10" eb="11">
      <t>イン</t>
    </rPh>
    <rPh sb="13" eb="15">
      <t>オンチュウ</t>
    </rPh>
    <phoneticPr fontId="1"/>
  </si>
  <si>
    <t>　 　社保（本院・家族）</t>
    <rPh sb="3" eb="5">
      <t>シャホ</t>
    </rPh>
    <rPh sb="6" eb="8">
      <t>ホンイン</t>
    </rPh>
    <rPh sb="9" eb="11">
      <t>カゾク</t>
    </rPh>
    <phoneticPr fontId="1"/>
  </si>
  <si>
    <t>Fax 61－1324　（救急）61－1345</t>
    <rPh sb="13" eb="15">
      <t>キュウキュウ</t>
    </rPh>
    <phoneticPr fontId="1"/>
  </si>
  <si>
    <t>市立病院受診歴　　有・　　無・　　不明</t>
    <rPh sb="0" eb="2">
      <t>シリツ</t>
    </rPh>
    <rPh sb="2" eb="4">
      <t>ビョウイン</t>
    </rPh>
    <rPh sb="4" eb="7">
      <t>ジュシンレキ</t>
    </rPh>
    <rPh sb="9" eb="10">
      <t>アリ</t>
    </rPh>
    <rPh sb="13" eb="14">
      <t>ナ</t>
    </rPh>
    <rPh sb="17" eb="19">
      <t>フメイ</t>
    </rPh>
    <phoneticPr fontId="1"/>
  </si>
  <si>
    <r>
      <t>希望診療科</t>
    </r>
    <r>
      <rPr>
        <sz val="9"/>
        <color theme="1"/>
        <rFont val="HGP明朝E"/>
        <family val="1"/>
        <charset val="128"/>
      </rPr>
      <t>（</t>
    </r>
    <r>
      <rPr>
        <sz val="9"/>
        <color theme="1"/>
        <rFont val="Wingdings"/>
        <charset val="2"/>
      </rPr>
      <t>þ</t>
    </r>
    <r>
      <rPr>
        <sz val="9"/>
        <color theme="1"/>
        <rFont val="HGP明朝E"/>
        <family val="1"/>
        <charset val="128"/>
      </rPr>
      <t>を付けて
ください）</t>
    </r>
    <rPh sb="0" eb="2">
      <t>キボウ</t>
    </rPh>
    <rPh sb="2" eb="5">
      <t>シンリョウカ</t>
    </rPh>
    <rPh sb="8" eb="9">
      <t>ツ</t>
    </rPh>
    <phoneticPr fontId="1"/>
  </si>
  <si>
    <t>循 環 器</t>
    <rPh sb="0" eb="1">
      <t>ジュン</t>
    </rPh>
    <rPh sb="2" eb="3">
      <t>ワ</t>
    </rPh>
    <rPh sb="4" eb="5">
      <t>キ</t>
    </rPh>
    <phoneticPr fontId="1"/>
  </si>
  <si>
    <t>消 化 器</t>
    <rPh sb="0" eb="1">
      <t>ショウ</t>
    </rPh>
    <rPh sb="2" eb="3">
      <t>カ</t>
    </rPh>
    <rPh sb="4" eb="5">
      <t>キ</t>
    </rPh>
    <phoneticPr fontId="1"/>
  </si>
  <si>
    <t>外  科</t>
    <rPh sb="0" eb="1">
      <t>ソト</t>
    </rPh>
    <rPh sb="3" eb="4">
      <t>カ</t>
    </rPh>
    <phoneticPr fontId="1"/>
  </si>
  <si>
    <t>小 児 科</t>
    <rPh sb="0" eb="1">
      <t>ショウ</t>
    </rPh>
    <rPh sb="2" eb="3">
      <t>コ</t>
    </rPh>
    <rPh sb="4" eb="5">
      <t>カ</t>
    </rPh>
    <phoneticPr fontId="1"/>
  </si>
  <si>
    <t>眼  科</t>
    <rPh sb="0" eb="1">
      <t>メ</t>
    </rPh>
    <rPh sb="3" eb="4">
      <t>カ</t>
    </rPh>
    <phoneticPr fontId="1"/>
  </si>
  <si>
    <t>泌 尿 器</t>
    <rPh sb="0" eb="1">
      <t>ヒ</t>
    </rPh>
    <rPh sb="2" eb="3">
      <t>ニョウ</t>
    </rPh>
    <rPh sb="4" eb="5">
      <t>キ</t>
    </rPh>
    <phoneticPr fontId="1"/>
  </si>
  <si>
    <t>希望担当医</t>
    <rPh sb="0" eb="2">
      <t>キボウ</t>
    </rPh>
    <rPh sb="2" eb="5">
      <t>タントウイ</t>
    </rPh>
    <phoneticPr fontId="1"/>
  </si>
  <si>
    <t>科</t>
    <rPh sb="0" eb="1">
      <t>カ</t>
    </rPh>
    <phoneticPr fontId="1"/>
  </si>
  <si>
    <t>医師</t>
    <rPh sb="0" eb="2">
      <t>イシ</t>
    </rPh>
    <phoneticPr fontId="1"/>
  </si>
  <si>
    <t>）歳</t>
    <rPh sb="1" eb="2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</si>
  <si>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</si>
  <si>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</si>
  <si>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</si>
  <si>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</si>
  <si>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和暦</t>
    <rPh sb="0" eb="2">
      <t>ワレキ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</si>
  <si>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</si>
  <si>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</si>
  <si>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.</t>
    <phoneticPr fontId="1"/>
  </si>
  <si>
    <t>T</t>
    <phoneticPr fontId="1"/>
  </si>
  <si>
    <t>S</t>
    <phoneticPr fontId="1"/>
  </si>
  <si>
    <t>H</t>
    <phoneticPr fontId="1"/>
  </si>
  <si>
    <t>R</t>
    <phoneticPr fontId="1"/>
  </si>
  <si>
    <t>男</t>
  </si>
  <si>
    <t xml:space="preserve"> 国保（本人・家族）</t>
    <phoneticPr fontId="1"/>
  </si>
  <si>
    <t xml:space="preserve"> 高齢者</t>
    <phoneticPr fontId="1"/>
  </si>
  <si>
    <t>リウマチ膠原病</t>
    <rPh sb="4" eb="7">
      <t>コウゲンビョウ</t>
    </rPh>
    <phoneticPr fontId="1"/>
  </si>
  <si>
    <t>皮膚科</t>
    <rPh sb="0" eb="3">
      <t>ヒフカ</t>
    </rPh>
    <phoneticPr fontId="1"/>
  </si>
  <si>
    <t>S</t>
  </si>
  <si>
    <t>（　　　　　　　　　）</t>
    <phoneticPr fontId="1"/>
  </si>
  <si>
    <t>脳神経内科</t>
    <rPh sb="0" eb="1">
      <t>ノウ</t>
    </rPh>
    <rPh sb="1" eb="5">
      <t>シンケイナイカ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</si>
</sst>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Wingdings"/>
      <charset val="2"/>
    </font>
    <font>
      <sz val="11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b/>
      <sz val="8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b/>
      <sz val="26"/>
      <color theme="1"/>
      <name val="HGP明朝E"/>
      <family val="1"/>
      <charset val="128"/>
    </font>
    <font>
      <b/>
      <sz val="18"/>
      <color theme="1"/>
      <name val="HGP明朝E"/>
      <family val="1"/>
      <charset val="128"/>
    </font>
    <font>
      <sz val="8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41" xfId="0" applyFont="1" applyBorder="1" applyAlignment="1"/>
    <xf numFmtId="0" fontId="4" fillId="0" borderId="41" xfId="0" applyFont="1" applyBorder="1" applyAlignment="1" applyProtection="1">
      <alignment horizontal="center"/>
      <protection locked="0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4" fontId="3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41" xfId="0" applyFont="1" applyBorder="1" applyAlignment="1">
      <alignment horizontal="right" vertical="center"/>
    </xf>
    <xf numFmtId="0" fontId="7" fillId="0" borderId="31" xfId="0" applyFont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7" xfId="0" applyFont="1" applyBorder="1">
      <alignment vertical="center"/>
    </xf>
    <xf numFmtId="0" fontId="8" fillId="0" borderId="56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8" fillId="0" borderId="5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Protection="1">
      <alignment vertical="center"/>
      <protection locked="0"/>
    </xf>
    <xf numFmtId="0" fontId="7" fillId="0" borderId="51" xfId="0" applyFont="1" applyBorder="1" applyProtection="1">
      <alignment vertical="center"/>
      <protection locked="0"/>
    </xf>
    <xf numFmtId="0" fontId="7" fillId="0" borderId="52" xfId="0" applyFont="1" applyBorder="1" applyProtection="1">
      <alignment vertical="center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41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44" xfId="0" applyFont="1" applyBorder="1" applyProtection="1">
      <alignment vertical="center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7" fillId="0" borderId="22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41" xfId="0" applyFont="1" applyBorder="1" applyAlignment="1" applyProtection="1">
      <alignment vertical="center" wrapText="1"/>
      <protection locked="0"/>
    </xf>
    <xf numFmtId="0" fontId="7" fillId="0" borderId="45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8" xfId="0" applyFont="1" applyBorder="1" applyAlignment="1" applyProtection="1">
      <alignment vertical="center" wrapText="1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46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53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54" xfId="0" applyFont="1" applyBorder="1" applyProtection="1">
      <alignment vertic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40" xfId="0" applyFont="1" applyBorder="1" applyAlignment="1" applyProtection="1">
      <alignment vertical="top"/>
      <protection locked="0"/>
    </xf>
    <xf numFmtId="0" fontId="7" fillId="0" borderId="41" xfId="0" applyFont="1" applyBorder="1" applyAlignment="1" applyProtection="1">
      <alignment vertical="top"/>
      <protection locked="0"/>
    </xf>
    <xf numFmtId="0" fontId="7" fillId="0" borderId="31" xfId="0" applyFont="1" applyBorder="1" applyAlignment="1" applyProtection="1">
      <alignment vertical="top"/>
      <protection locked="0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16</xdr:row>
      <xdr:rowOff>76200</xdr:rowOff>
    </xdr:from>
    <xdr:to>
      <xdr:col>4</xdr:col>
      <xdr:colOff>66675</xdr:colOff>
      <xdr:row>18</xdr:row>
      <xdr:rowOff>28575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17</xdr:row>
      <xdr:rowOff>200025</xdr:rowOff>
    </xdr:from>
    <xdr:to>
      <xdr:col>4</xdr:col>
      <xdr:colOff>66675</xdr:colOff>
      <xdr:row>19</xdr:row>
      <xdr:rowOff>28575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18</xdr:row>
      <xdr:rowOff>200025</xdr:rowOff>
    </xdr:from>
    <xdr:to>
      <xdr:col>4</xdr:col>
      <xdr:colOff>66675</xdr:colOff>
      <xdr:row>20</xdr:row>
      <xdr:rowOff>28575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19</xdr:row>
      <xdr:rowOff>200025</xdr:rowOff>
    </xdr:from>
    <xdr:to>
      <xdr:col>4</xdr:col>
      <xdr:colOff>66675</xdr:colOff>
      <xdr:row>21</xdr:row>
      <xdr:rowOff>28575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16</xdr:row>
      <xdr:rowOff>76200</xdr:rowOff>
    </xdr:from>
    <xdr:to>
      <xdr:col>7</xdr:col>
      <xdr:colOff>57150</xdr:colOff>
      <xdr:row>18</xdr:row>
      <xdr:rowOff>28575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17</xdr:row>
      <xdr:rowOff>200025</xdr:rowOff>
    </xdr:from>
    <xdr:to>
      <xdr:col>7</xdr:col>
      <xdr:colOff>57150</xdr:colOff>
      <xdr:row>19</xdr:row>
      <xdr:rowOff>28575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18</xdr:row>
      <xdr:rowOff>200025</xdr:rowOff>
    </xdr:from>
    <xdr:to>
      <xdr:col>7</xdr:col>
      <xdr:colOff>57150</xdr:colOff>
      <xdr:row>20</xdr:row>
      <xdr:rowOff>28575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19</xdr:row>
      <xdr:rowOff>200025</xdr:rowOff>
    </xdr:from>
    <xdr:to>
      <xdr:col>7</xdr:col>
      <xdr:colOff>57150</xdr:colOff>
      <xdr:row>21</xdr:row>
      <xdr:rowOff>28575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5</xdr:row>
      <xdr:rowOff>47625</xdr:rowOff>
    </xdr:from>
    <xdr:to>
      <xdr:col>2</xdr:col>
      <xdr:colOff>381000</xdr:colOff>
      <xdr:row>5</xdr:row>
      <xdr:rowOff>323850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5</xdr:row>
      <xdr:rowOff>57150</xdr:rowOff>
    </xdr:from>
    <xdr:to>
      <xdr:col>2</xdr:col>
      <xdr:colOff>800100</xdr:colOff>
      <xdr:row>5</xdr:row>
      <xdr:rowOff>333375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866775</xdr:colOff>
      <xdr:row>5</xdr:row>
      <xdr:rowOff>57150</xdr:rowOff>
    </xdr:from>
    <xdr:to>
      <xdr:col>3</xdr:col>
      <xdr:colOff>228600</xdr:colOff>
      <xdr:row>5</xdr:row>
      <xdr:rowOff>333375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16</xdr:row>
      <xdr:rowOff>76200</xdr:rowOff>
    </xdr:from>
    <xdr:to>
      <xdr:col>10</xdr:col>
      <xdr:colOff>66675</xdr:colOff>
      <xdr:row>18</xdr:row>
      <xdr:rowOff>28575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17</xdr:row>
      <xdr:rowOff>200025</xdr:rowOff>
    </xdr:from>
    <xdr:to>
      <xdr:col>10</xdr:col>
      <xdr:colOff>66675</xdr:colOff>
      <xdr:row>19</xdr:row>
      <xdr:rowOff>28575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18</xdr:row>
      <xdr:rowOff>200025</xdr:rowOff>
    </xdr:from>
    <xdr:to>
      <xdr:col>10</xdr:col>
      <xdr:colOff>66675</xdr:colOff>
      <xdr:row>20</xdr:row>
      <xdr:rowOff>28575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19</xdr:row>
      <xdr:rowOff>200025</xdr:rowOff>
    </xdr:from>
    <xdr:to>
      <xdr:col>10</xdr:col>
      <xdr:colOff>66675</xdr:colOff>
      <xdr:row>21</xdr:row>
      <xdr:rowOff>28575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16</xdr:row>
      <xdr:rowOff>76200</xdr:rowOff>
    </xdr:from>
    <xdr:to>
      <xdr:col>15</xdr:col>
      <xdr:colOff>66675</xdr:colOff>
      <xdr:row>18</xdr:row>
      <xdr:rowOff>28575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17</xdr:row>
      <xdr:rowOff>200025</xdr:rowOff>
    </xdr:from>
    <xdr:to>
      <xdr:col>15</xdr:col>
      <xdr:colOff>66675</xdr:colOff>
      <xdr:row>19</xdr:row>
      <xdr:rowOff>28575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18</xdr:row>
      <xdr:rowOff>200025</xdr:rowOff>
    </xdr:from>
    <xdr:to>
      <xdr:col>15</xdr:col>
      <xdr:colOff>66675</xdr:colOff>
      <xdr:row>20</xdr:row>
      <xdr:rowOff>28575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19</xdr:row>
      <xdr:rowOff>200025</xdr:rowOff>
    </xdr:from>
    <xdr:to>
      <xdr:col>15</xdr:col>
      <xdr:colOff>66675</xdr:colOff>
      <xdr:row>21</xdr:row>
      <xdr:rowOff>28575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20</xdr:row>
      <xdr:rowOff>200025</xdr:rowOff>
    </xdr:from>
    <xdr:to>
      <xdr:col>15</xdr:col>
      <xdr:colOff>66675</xdr:colOff>
      <xdr:row>22</xdr:row>
      <xdr:rowOff>28575</xdr:rowOff>
    </xdr:to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20</xdr:row>
      <xdr:rowOff>200025</xdr:rowOff>
    </xdr:from>
    <xdr:to>
      <xdr:col>11</xdr:col>
      <xdr:colOff>104775</xdr:colOff>
      <xdr:row>22</xdr:row>
      <xdr:rowOff>28575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20</xdr:row>
      <xdr:rowOff>200025</xdr:rowOff>
    </xdr:from>
    <xdr:to>
      <xdr:col>4</xdr:col>
      <xdr:colOff>66675</xdr:colOff>
      <xdr:row>22</xdr:row>
      <xdr:rowOff>28575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14</xdr:row>
      <xdr:rowOff>0</xdr:rowOff>
    </xdr:from>
    <xdr:to>
      <xdr:col>2</xdr:col>
      <xdr:colOff>114300</xdr:colOff>
      <xdr:row>15</xdr:row>
      <xdr:rowOff>19050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13</xdr:row>
      <xdr:rowOff>238125</xdr:rowOff>
    </xdr:from>
    <xdr:to>
      <xdr:col>4</xdr:col>
      <xdr:colOff>171450</xdr:colOff>
      <xdr:row>15</xdr:row>
      <xdr:rowOff>19050</xdr:rowOff>
    </xdr:to>
    <xdr:sp macro="" textlink="">
      <xdr:nvSpPr>
        <xdr:cNvPr id="106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161925</xdr:colOff>
      <xdr:row>13</xdr:row>
      <xdr:rowOff>238125</xdr:rowOff>
    </xdr:from>
    <xdr:to>
      <xdr:col>7</xdr:col>
      <xdr:colOff>161925</xdr:colOff>
      <xdr:row>15</xdr:row>
      <xdr:rowOff>19050</xdr:rowOff>
    </xdr:to>
    <xdr:sp macro="" textlink="">
      <xdr:nvSpPr>
        <xdr:cNvPr id="106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561975</xdr:colOff>
      <xdr:row>13</xdr:row>
      <xdr:rowOff>238125</xdr:rowOff>
    </xdr:from>
    <xdr:to>
      <xdr:col>9</xdr:col>
      <xdr:colOff>161925</xdr:colOff>
      <xdr:row>15</xdr:row>
      <xdr:rowOff>19050</xdr:rowOff>
    </xdr:to>
    <xdr:sp macro="" textlink="">
      <xdr:nvSpPr>
        <xdr:cNvPr id="106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</xdr:colOff>
      <xdr:row>13</xdr:row>
      <xdr:rowOff>238125</xdr:rowOff>
    </xdr:from>
    <xdr:to>
      <xdr:col>11</xdr:col>
      <xdr:colOff>171450</xdr:colOff>
      <xdr:row>15</xdr:row>
      <xdr:rowOff>19050</xdr:rowOff>
    </xdr:to>
    <xdr:sp macro="" textlink="">
      <xdr:nvSpPr>
        <xdr:cNvPr id="106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352425</xdr:colOff>
      <xdr:row>13</xdr:row>
      <xdr:rowOff>238125</xdr:rowOff>
    </xdr:from>
    <xdr:to>
      <xdr:col>14</xdr:col>
      <xdr:colOff>180975</xdr:colOff>
      <xdr:row>15</xdr:row>
      <xdr:rowOff>19050</xdr:rowOff>
    </xdr:to>
    <xdr:sp macro="" textlink="">
      <xdr:nvSpPr>
        <xdr:cNvPr id="106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16</xdr:row>
      <xdr:rowOff>76200</xdr:rowOff>
    </xdr:from>
    <xdr:to>
      <xdr:col>4</xdr:col>
      <xdr:colOff>66675</xdr:colOff>
      <xdr:row>18</xdr:row>
      <xdr:rowOff>28575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17</xdr:row>
      <xdr:rowOff>200025</xdr:rowOff>
    </xdr:from>
    <xdr:to>
      <xdr:col>4</xdr:col>
      <xdr:colOff>66675</xdr:colOff>
      <xdr:row>19</xdr:row>
      <xdr:rowOff>28575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18</xdr:row>
      <xdr:rowOff>200025</xdr:rowOff>
    </xdr:from>
    <xdr:to>
      <xdr:col>4</xdr:col>
      <xdr:colOff>66675</xdr:colOff>
      <xdr:row>20</xdr:row>
      <xdr:rowOff>28575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19</xdr:row>
      <xdr:rowOff>200025</xdr:rowOff>
    </xdr:from>
    <xdr:to>
      <xdr:col>4</xdr:col>
      <xdr:colOff>66675</xdr:colOff>
      <xdr:row>21</xdr:row>
      <xdr:rowOff>28575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16</xdr:row>
      <xdr:rowOff>76200</xdr:rowOff>
    </xdr:from>
    <xdr:to>
      <xdr:col>7</xdr:col>
      <xdr:colOff>57150</xdr:colOff>
      <xdr:row>18</xdr:row>
      <xdr:rowOff>28575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17</xdr:row>
      <xdr:rowOff>200025</xdr:rowOff>
    </xdr:from>
    <xdr:to>
      <xdr:col>7</xdr:col>
      <xdr:colOff>57150</xdr:colOff>
      <xdr:row>19</xdr:row>
      <xdr:rowOff>28575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18</xdr:row>
      <xdr:rowOff>200025</xdr:rowOff>
    </xdr:from>
    <xdr:to>
      <xdr:col>7</xdr:col>
      <xdr:colOff>57150</xdr:colOff>
      <xdr:row>20</xdr:row>
      <xdr:rowOff>28575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57150</xdr:colOff>
      <xdr:row>19</xdr:row>
      <xdr:rowOff>200025</xdr:rowOff>
    </xdr:from>
    <xdr:to>
      <xdr:col>7</xdr:col>
      <xdr:colOff>57150</xdr:colOff>
      <xdr:row>21</xdr:row>
      <xdr:rowOff>28575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5</xdr:row>
      <xdr:rowOff>47625</xdr:rowOff>
    </xdr:from>
    <xdr:to>
      <xdr:col>2</xdr:col>
      <xdr:colOff>381000</xdr:colOff>
      <xdr:row>5</xdr:row>
      <xdr:rowOff>323850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5</xdr:row>
      <xdr:rowOff>57150</xdr:rowOff>
    </xdr:from>
    <xdr:to>
      <xdr:col>2</xdr:col>
      <xdr:colOff>800100</xdr:colOff>
      <xdr:row>5</xdr:row>
      <xdr:rowOff>333375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866775</xdr:colOff>
      <xdr:row>5</xdr:row>
      <xdr:rowOff>57150</xdr:rowOff>
    </xdr:from>
    <xdr:to>
      <xdr:col>3</xdr:col>
      <xdr:colOff>228600</xdr:colOff>
      <xdr:row>5</xdr:row>
      <xdr:rowOff>333375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16</xdr:row>
      <xdr:rowOff>76200</xdr:rowOff>
    </xdr:from>
    <xdr:to>
      <xdr:col>10</xdr:col>
      <xdr:colOff>66675</xdr:colOff>
      <xdr:row>18</xdr:row>
      <xdr:rowOff>28575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17</xdr:row>
      <xdr:rowOff>200025</xdr:rowOff>
    </xdr:from>
    <xdr:to>
      <xdr:col>10</xdr:col>
      <xdr:colOff>66675</xdr:colOff>
      <xdr:row>19</xdr:row>
      <xdr:rowOff>28575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18</xdr:row>
      <xdr:rowOff>200025</xdr:rowOff>
    </xdr:from>
    <xdr:to>
      <xdr:col>10</xdr:col>
      <xdr:colOff>66675</xdr:colOff>
      <xdr:row>20</xdr:row>
      <xdr:rowOff>28575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19</xdr:row>
      <xdr:rowOff>200025</xdr:rowOff>
    </xdr:from>
    <xdr:to>
      <xdr:col>10</xdr:col>
      <xdr:colOff>66675</xdr:colOff>
      <xdr:row>21</xdr:row>
      <xdr:rowOff>28575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16</xdr:row>
      <xdr:rowOff>76200</xdr:rowOff>
    </xdr:from>
    <xdr:to>
      <xdr:col>15</xdr:col>
      <xdr:colOff>66675</xdr:colOff>
      <xdr:row>18</xdr:row>
      <xdr:rowOff>28575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17</xdr:row>
      <xdr:rowOff>200025</xdr:rowOff>
    </xdr:from>
    <xdr:to>
      <xdr:col>15</xdr:col>
      <xdr:colOff>66675</xdr:colOff>
      <xdr:row>19</xdr:row>
      <xdr:rowOff>28575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18</xdr:row>
      <xdr:rowOff>200025</xdr:rowOff>
    </xdr:from>
    <xdr:to>
      <xdr:col>15</xdr:col>
      <xdr:colOff>66675</xdr:colOff>
      <xdr:row>20</xdr:row>
      <xdr:rowOff>28575</xdr:rowOff>
    </xdr:to>
    <xdr:sp macro="" textlink="">
      <xdr:nvSpPr>
        <xdr:cNvPr id="19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19</xdr:row>
      <xdr:rowOff>200025</xdr:rowOff>
    </xdr:from>
    <xdr:to>
      <xdr:col>15</xdr:col>
      <xdr:colOff>66675</xdr:colOff>
      <xdr:row>21</xdr:row>
      <xdr:rowOff>28575</xdr:rowOff>
    </xdr:to>
    <xdr:sp macro="" textlink="">
      <xdr:nvSpPr>
        <xdr:cNvPr id="2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20</xdr:row>
      <xdr:rowOff>200025</xdr:rowOff>
    </xdr:from>
    <xdr:to>
      <xdr:col>15</xdr:col>
      <xdr:colOff>66675</xdr:colOff>
      <xdr:row>22</xdr:row>
      <xdr:rowOff>28575</xdr:rowOff>
    </xdr:to>
    <xdr:sp macro="" textlink="">
      <xdr:nvSpPr>
        <xdr:cNvPr id="2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20</xdr:row>
      <xdr:rowOff>200025</xdr:rowOff>
    </xdr:from>
    <xdr:to>
      <xdr:col>11</xdr:col>
      <xdr:colOff>104775</xdr:colOff>
      <xdr:row>22</xdr:row>
      <xdr:rowOff>28575</xdr:rowOff>
    </xdr:to>
    <xdr:sp macro="" textlink="">
      <xdr:nvSpPr>
        <xdr:cNvPr id="2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20</xdr:row>
      <xdr:rowOff>200025</xdr:rowOff>
    </xdr:from>
    <xdr:to>
      <xdr:col>4</xdr:col>
      <xdr:colOff>66675</xdr:colOff>
      <xdr:row>22</xdr:row>
      <xdr:rowOff>28575</xdr:rowOff>
    </xdr:to>
    <xdr:sp macro="" textlink="">
      <xdr:nvSpPr>
        <xdr:cNvPr id="2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14</xdr:row>
      <xdr:rowOff>0</xdr:rowOff>
    </xdr:from>
    <xdr:to>
      <xdr:col>2</xdr:col>
      <xdr:colOff>114300</xdr:colOff>
      <xdr:row>15</xdr:row>
      <xdr:rowOff>19050</xdr:rowOff>
    </xdr:to>
    <xdr:sp macro="" textlink="">
      <xdr:nvSpPr>
        <xdr:cNvPr id="24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13</xdr:row>
      <xdr:rowOff>238125</xdr:rowOff>
    </xdr:from>
    <xdr:to>
      <xdr:col>4</xdr:col>
      <xdr:colOff>171450</xdr:colOff>
      <xdr:row>15</xdr:row>
      <xdr:rowOff>19050</xdr:rowOff>
    </xdr:to>
    <xdr:sp macro="" textlink="">
      <xdr:nvSpPr>
        <xdr:cNvPr id="25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161925</xdr:colOff>
      <xdr:row>13</xdr:row>
      <xdr:rowOff>238125</xdr:rowOff>
    </xdr:from>
    <xdr:to>
      <xdr:col>7</xdr:col>
      <xdr:colOff>161925</xdr:colOff>
      <xdr:row>15</xdr:row>
      <xdr:rowOff>19050</xdr:rowOff>
    </xdr:to>
    <xdr:sp macro="" textlink="">
      <xdr:nvSpPr>
        <xdr:cNvPr id="26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561975</xdr:colOff>
      <xdr:row>13</xdr:row>
      <xdr:rowOff>238125</xdr:rowOff>
    </xdr:from>
    <xdr:to>
      <xdr:col>9</xdr:col>
      <xdr:colOff>161925</xdr:colOff>
      <xdr:row>15</xdr:row>
      <xdr:rowOff>19050</xdr:rowOff>
    </xdr:to>
    <xdr:sp macro="" textlink="">
      <xdr:nvSpPr>
        <xdr:cNvPr id="27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</xdr:colOff>
      <xdr:row>13</xdr:row>
      <xdr:rowOff>238125</xdr:rowOff>
    </xdr:from>
    <xdr:to>
      <xdr:col>11</xdr:col>
      <xdr:colOff>171450</xdr:colOff>
      <xdr:row>15</xdr:row>
      <xdr:rowOff>19050</xdr:rowOff>
    </xdr:to>
    <xdr:sp macro="" textlink="">
      <xdr:nvSpPr>
        <xdr:cNvPr id="28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352425</xdr:colOff>
      <xdr:row>13</xdr:row>
      <xdr:rowOff>238125</xdr:rowOff>
    </xdr:from>
    <xdr:to>
      <xdr:col>14</xdr:col>
      <xdr:colOff>180975</xdr:colOff>
      <xdr:row>15</xdr:row>
      <xdr:rowOff>19050</xdr:rowOff>
    </xdr:to>
    <xdr:sp macro="" textlink="">
      <xdr:nvSpPr>
        <xdr:cNvPr id="29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66675</xdr:colOff>
      <xdr:row>16</xdr:row>
      <xdr:rowOff>76200</xdr:rowOff>
    </xdr:from>
    <xdr:ext cx="352425" cy="266700"/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6353175" y="41148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66675</xdr:colOff>
      <xdr:row>16</xdr:row>
      <xdr:rowOff>76200</xdr:rowOff>
    </xdr:from>
    <xdr:to>
      <xdr:col>18</xdr:col>
      <xdr:colOff>66675</xdr:colOff>
      <xdr:row>18</xdr:row>
      <xdr:rowOff>28575</xdr:rowOff>
    </xdr:to>
    <xdr:sp macro="" textlink="">
      <xdr:nvSpPr>
        <xdr:cNvPr id="106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16</xdr:row>
          <xdr:rowOff>60960</xdr:rowOff>
        </xdr:from>
        <xdr:to>
          <xdr:col>4</xdr:col>
          <xdr:colOff>53340</xdr:colOff>
          <xdr:row>18</xdr:row>
          <xdr:rowOff>22860</xdr:rowOff>
        </xdr:to>
        <xdr:sp macro="" textlink="">
          <xdr:nvSpPr>
            <xdr:cNvPr id="30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CBA3E25-B77F-30AF-60F3-0968E80E1E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17</xdr:row>
          <xdr:rowOff>175785</xdr:rowOff>
        </xdr:from>
        <xdr:to>
          <xdr:col>4</xdr:col>
          <xdr:colOff>53340</xdr:colOff>
          <xdr:row>19</xdr:row>
          <xdr:rowOff>38625</xdr:rowOff>
        </xdr:to>
        <xdr:sp macro="" textlink="">
          <xdr:nvSpPr>
            <xdr:cNvPr id="31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B840D76-EC9B-543A-5B73-2F24994B7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18</xdr:row>
          <xdr:rowOff>175785</xdr:rowOff>
        </xdr:from>
        <xdr:to>
          <xdr:col>4</xdr:col>
          <xdr:colOff>53340</xdr:colOff>
          <xdr:row>20</xdr:row>
          <xdr:rowOff>38625</xdr:rowOff>
        </xdr:to>
        <xdr:sp macro="" textlink="">
          <xdr:nvSpPr>
            <xdr:cNvPr id="32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10684CF-7262-83E1-A5D5-6565FF3E5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19</xdr:row>
          <xdr:rowOff>175785</xdr:rowOff>
        </xdr:from>
        <xdr:to>
          <xdr:col>4</xdr:col>
          <xdr:colOff>53340</xdr:colOff>
          <xdr:row>21</xdr:row>
          <xdr:rowOff>38625</xdr:rowOff>
        </xdr:to>
        <xdr:sp macro="" textlink="">
          <xdr:nvSpPr>
            <xdr:cNvPr id="33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B5EBB3C-3072-EFDE-589F-365AB77C6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60960</xdr:rowOff>
        </xdr:from>
        <xdr:to>
          <xdr:col>7</xdr:col>
          <xdr:colOff>45720</xdr:colOff>
          <xdr:row>18</xdr:row>
          <xdr:rowOff>22860</xdr:rowOff>
        </xdr:to>
        <xdr:sp macro="" textlink="">
          <xdr:nvSpPr>
            <xdr:cNvPr id="34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07D7C71-0776-63A3-ABFE-E1F26BE18E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175785</xdr:rowOff>
        </xdr:from>
        <xdr:to>
          <xdr:col>7</xdr:col>
          <xdr:colOff>45720</xdr:colOff>
          <xdr:row>19</xdr:row>
          <xdr:rowOff>38625</xdr:rowOff>
        </xdr:to>
        <xdr:sp macro="" textlink="">
          <xdr:nvSpPr>
            <xdr:cNvPr id="35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350C413-36FC-46D7-F09E-8F868F0EE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181040</xdr:rowOff>
        </xdr:from>
        <xdr:to>
          <xdr:col>7</xdr:col>
          <xdr:colOff>45720</xdr:colOff>
          <xdr:row>20</xdr:row>
          <xdr:rowOff>43880</xdr:rowOff>
        </xdr:to>
        <xdr:sp macro="" textlink="">
          <xdr:nvSpPr>
            <xdr:cNvPr id="36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EACCCCA-16B6-C3AF-4026-41E36069D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19</xdr:row>
          <xdr:rowOff>181040</xdr:rowOff>
        </xdr:from>
        <xdr:to>
          <xdr:col>7</xdr:col>
          <xdr:colOff>45720</xdr:colOff>
          <xdr:row>21</xdr:row>
          <xdr:rowOff>43880</xdr:rowOff>
        </xdr:to>
        <xdr:sp macro="" textlink="">
          <xdr:nvSpPr>
            <xdr:cNvPr id="37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2575E888-6539-BD90-0126-456F13FEC6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56580</xdr:colOff>
          <xdr:row>5</xdr:row>
          <xdr:rowOff>74885</xdr:rowOff>
        </xdr:from>
        <xdr:to>
          <xdr:col>2</xdr:col>
          <xdr:colOff>338520</xdr:colOff>
          <xdr:row>5</xdr:row>
          <xdr:rowOff>295865</xdr:rowOff>
        </xdr:to>
        <xdr:sp macro="" textlink="">
          <xdr:nvSpPr>
            <xdr:cNvPr id="38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22C76DD-8C65-FDC0-47F4-DBD7717464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478130</xdr:colOff>
          <xdr:row>5</xdr:row>
          <xdr:rowOff>77250</xdr:rowOff>
        </xdr:from>
        <xdr:to>
          <xdr:col>2</xdr:col>
          <xdr:colOff>760070</xdr:colOff>
          <xdr:row>5</xdr:row>
          <xdr:rowOff>298230</xdr:rowOff>
        </xdr:to>
        <xdr:sp macro="" textlink="">
          <xdr:nvSpPr>
            <xdr:cNvPr id="39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5BD23DF-1C2D-95AB-F662-ACF73FFE4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914136</xdr:colOff>
          <xdr:row>5</xdr:row>
          <xdr:rowOff>71995</xdr:rowOff>
        </xdr:from>
        <xdr:to>
          <xdr:col>4</xdr:col>
          <xdr:colOff>51499</xdr:colOff>
          <xdr:row>5</xdr:row>
          <xdr:rowOff>292975</xdr:rowOff>
        </xdr:to>
        <xdr:sp macro="" textlink="">
          <xdr:nvSpPr>
            <xdr:cNvPr id="40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68AD996-1EEB-FFA6-C385-9A60408EC5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16</xdr:row>
          <xdr:rowOff>60960</xdr:rowOff>
        </xdr:from>
        <xdr:to>
          <xdr:col>10</xdr:col>
          <xdr:colOff>53340</xdr:colOff>
          <xdr:row>18</xdr:row>
          <xdr:rowOff>22860</xdr:rowOff>
        </xdr:to>
        <xdr:sp macro="" textlink="">
          <xdr:nvSpPr>
            <xdr:cNvPr id="41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7E96A63-906B-A49E-F9C3-C35DE71C9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17</xdr:row>
          <xdr:rowOff>175785</xdr:rowOff>
        </xdr:from>
        <xdr:to>
          <xdr:col>10</xdr:col>
          <xdr:colOff>53340</xdr:colOff>
          <xdr:row>19</xdr:row>
          <xdr:rowOff>38625</xdr:rowOff>
        </xdr:to>
        <xdr:sp macro="" textlink="">
          <xdr:nvSpPr>
            <xdr:cNvPr id="42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CE07447-8F11-A11E-777C-A069BBDCD2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18</xdr:row>
          <xdr:rowOff>175785</xdr:rowOff>
        </xdr:from>
        <xdr:to>
          <xdr:col>10</xdr:col>
          <xdr:colOff>53340</xdr:colOff>
          <xdr:row>20</xdr:row>
          <xdr:rowOff>38625</xdr:rowOff>
        </xdr:to>
        <xdr:sp macro="" textlink="">
          <xdr:nvSpPr>
            <xdr:cNvPr id="43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1B011F95-B8F6-611D-8D1D-046F077A94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19</xdr:row>
          <xdr:rowOff>175785</xdr:rowOff>
        </xdr:from>
        <xdr:to>
          <xdr:col>10</xdr:col>
          <xdr:colOff>53340</xdr:colOff>
          <xdr:row>21</xdr:row>
          <xdr:rowOff>38625</xdr:rowOff>
        </xdr:to>
        <xdr:sp macro="" textlink="">
          <xdr:nvSpPr>
            <xdr:cNvPr id="44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1BCB533-35A6-EB2D-00D0-CD81CBF5A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16</xdr:row>
          <xdr:rowOff>60960</xdr:rowOff>
        </xdr:from>
        <xdr:to>
          <xdr:col>15</xdr:col>
          <xdr:colOff>53340</xdr:colOff>
          <xdr:row>18</xdr:row>
          <xdr:rowOff>22860</xdr:rowOff>
        </xdr:to>
        <xdr:sp macro="" textlink="">
          <xdr:nvSpPr>
            <xdr:cNvPr id="45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1286680-B0F3-B545-A5C3-C1FF622D93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17</xdr:row>
          <xdr:rowOff>175785</xdr:rowOff>
        </xdr:from>
        <xdr:to>
          <xdr:col>15</xdr:col>
          <xdr:colOff>53340</xdr:colOff>
          <xdr:row>19</xdr:row>
          <xdr:rowOff>38625</xdr:rowOff>
        </xdr:to>
        <xdr:sp macro="" textlink="">
          <xdr:nvSpPr>
            <xdr:cNvPr id="46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13DD181-4E5E-086F-5B8F-5CA26B802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18</xdr:row>
          <xdr:rowOff>175785</xdr:rowOff>
        </xdr:from>
        <xdr:to>
          <xdr:col>15</xdr:col>
          <xdr:colOff>53340</xdr:colOff>
          <xdr:row>20</xdr:row>
          <xdr:rowOff>38625</xdr:rowOff>
        </xdr:to>
        <xdr:sp macro="" textlink="">
          <xdr:nvSpPr>
            <xdr:cNvPr id="47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6E8D242-FED4-2D5F-7F79-EFA6D3998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19</xdr:row>
          <xdr:rowOff>175785</xdr:rowOff>
        </xdr:from>
        <xdr:to>
          <xdr:col>15</xdr:col>
          <xdr:colOff>53340</xdr:colOff>
          <xdr:row>21</xdr:row>
          <xdr:rowOff>38625</xdr:rowOff>
        </xdr:to>
        <xdr:sp macro="" textlink="">
          <xdr:nvSpPr>
            <xdr:cNvPr id="48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C7506CC-3C9E-CB0D-F7FF-8473BD13F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20</xdr:row>
          <xdr:rowOff>175785</xdr:rowOff>
        </xdr:from>
        <xdr:to>
          <xdr:col>15</xdr:col>
          <xdr:colOff>53340</xdr:colOff>
          <xdr:row>22</xdr:row>
          <xdr:rowOff>38625</xdr:rowOff>
        </xdr:to>
        <xdr:sp macro="" textlink="">
          <xdr:nvSpPr>
            <xdr:cNvPr id="49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780B11BB-1474-1B53-6DDC-364A6130D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20</xdr:row>
          <xdr:rowOff>173874</xdr:rowOff>
        </xdr:from>
        <xdr:to>
          <xdr:col>11</xdr:col>
          <xdr:colOff>83820</xdr:colOff>
          <xdr:row>22</xdr:row>
          <xdr:rowOff>36714</xdr:rowOff>
        </xdr:to>
        <xdr:sp macro="" textlink="">
          <xdr:nvSpPr>
            <xdr:cNvPr id="50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E7DF05B-B529-A87B-72F1-325F0BCC9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20</xdr:row>
          <xdr:rowOff>175785</xdr:rowOff>
        </xdr:from>
        <xdr:to>
          <xdr:col>4</xdr:col>
          <xdr:colOff>53340</xdr:colOff>
          <xdr:row>22</xdr:row>
          <xdr:rowOff>38625</xdr:rowOff>
        </xdr:to>
        <xdr:sp macro="" textlink="">
          <xdr:nvSpPr>
            <xdr:cNvPr id="51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05B7759-A12B-64D3-589C-7522E63239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71995</xdr:colOff>
          <xdr:row>14</xdr:row>
          <xdr:rowOff>0</xdr:rowOff>
        </xdr:from>
        <xdr:to>
          <xdr:col>2</xdr:col>
          <xdr:colOff>117715</xdr:colOff>
          <xdr:row>15</xdr:row>
          <xdr:rowOff>15240</xdr:rowOff>
        </xdr:to>
        <xdr:sp macro="" textlink="">
          <xdr:nvSpPr>
            <xdr:cNvPr id="52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51D0A82F-377D-9EA5-21AF-0F7F01DB9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210730</xdr:colOff>
          <xdr:row>13</xdr:row>
          <xdr:rowOff>211520</xdr:rowOff>
        </xdr:from>
        <xdr:to>
          <xdr:col>4</xdr:col>
          <xdr:colOff>210730</xdr:colOff>
          <xdr:row>15</xdr:row>
          <xdr:rowOff>36260</xdr:rowOff>
        </xdr:to>
        <xdr:sp macro="" textlink="">
          <xdr:nvSpPr>
            <xdr:cNvPr id="53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2E96D360-4A0F-B9E8-9714-F37391DE18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224130</xdr:colOff>
          <xdr:row>13</xdr:row>
          <xdr:rowOff>211520</xdr:rowOff>
        </xdr:from>
        <xdr:to>
          <xdr:col>7</xdr:col>
          <xdr:colOff>224130</xdr:colOff>
          <xdr:row>15</xdr:row>
          <xdr:rowOff>36260</xdr:rowOff>
        </xdr:to>
        <xdr:sp macro="" textlink="">
          <xdr:nvSpPr>
            <xdr:cNvPr id="54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DEB7871C-79F1-C888-37B5-6520DF7B0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575700</xdr:colOff>
          <xdr:row>13</xdr:row>
          <xdr:rowOff>211520</xdr:rowOff>
        </xdr:from>
        <xdr:to>
          <xdr:col>9</xdr:col>
          <xdr:colOff>255660</xdr:colOff>
          <xdr:row>15</xdr:row>
          <xdr:rowOff>36260</xdr:rowOff>
        </xdr:to>
        <xdr:sp macro="" textlink="">
          <xdr:nvSpPr>
            <xdr:cNvPr id="55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C90FB4A9-BD91-50EA-D2A4-6B1ADC740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107730</xdr:colOff>
          <xdr:row>13</xdr:row>
          <xdr:rowOff>211520</xdr:rowOff>
        </xdr:from>
        <xdr:to>
          <xdr:col>11</xdr:col>
          <xdr:colOff>168690</xdr:colOff>
          <xdr:row>15</xdr:row>
          <xdr:rowOff>36260</xdr:rowOff>
        </xdr:to>
        <xdr:sp macro="" textlink="">
          <xdr:nvSpPr>
            <xdr:cNvPr id="56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2F3B4BB7-6DB2-60E3-167A-9C81C799D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329235</xdr:colOff>
          <xdr:row>13</xdr:row>
          <xdr:rowOff>206265</xdr:rowOff>
        </xdr:from>
        <xdr:to>
          <xdr:col>14</xdr:col>
          <xdr:colOff>192075</xdr:colOff>
          <xdr:row>15</xdr:row>
          <xdr:rowOff>31005</xdr:rowOff>
        </xdr:to>
        <xdr:sp macro="" textlink="">
          <xdr:nvSpPr>
            <xdr:cNvPr id="57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C46D6347-F094-BCD5-8600-B6A21E120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16</xdr:row>
          <xdr:rowOff>60960</xdr:rowOff>
        </xdr:from>
        <xdr:to>
          <xdr:col>18</xdr:col>
          <xdr:colOff>53340</xdr:colOff>
          <xdr:row>18</xdr:row>
          <xdr:rowOff>22860</xdr:rowOff>
        </xdr:to>
        <xdr:sp macro="" textlink="">
          <xdr:nvSpPr>
            <xdr:cNvPr id="58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E0103A2D-7974-1422-87CB-14423D80C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"/>
  <sheetViews>
    <sheetView tabSelected="1" view="pageBreakPreview" zoomScale="120" zoomScaleNormal="145" zoomScaleSheetLayoutView="120" workbookViewId="0">
      <selection activeCell="AG6" sqref="AG6"/>
    </sheetView>
  </sheetViews>
  <sheetFormatPr defaultColWidth="9" defaultRowHeight="13.2" x14ac:dyDescent="0.45"/>
  <cols>
    <col min="1" max="1" width="10.19921875" style="1" customWidth="1"/>
    <col min="2" max="2" width="3.69921875" style="1" customWidth="1"/>
    <col min="3" max="3" width="13" style="1" customWidth="1"/>
    <col min="4" max="5" width="4.59765625" style="1" customWidth="1"/>
    <col min="6" max="6" width="9" style="1"/>
    <col min="7" max="7" width="4.59765625" style="1" customWidth="1"/>
    <col min="8" max="8" width="3.69921875" style="1" customWidth="1"/>
    <col min="9" max="9" width="9.8984375" style="1" customWidth="1"/>
    <col min="10" max="10" width="4.59765625" style="1" customWidth="1"/>
    <col min="11" max="11" width="3.59765625" style="1" customWidth="1"/>
    <col min="12" max="12" width="3" style="1" customWidth="1"/>
    <col min="13" max="13" width="4.59765625" style="1" customWidth="1"/>
    <col min="14" max="14" width="2.19921875" style="1" customWidth="1"/>
    <col min="15" max="16" width="4.59765625" style="1" customWidth="1"/>
    <col min="17" max="17" width="5.09765625" style="1" customWidth="1"/>
    <col min="18" max="18" width="4.59765625" style="1" customWidth="1"/>
    <col min="19" max="19" width="9" style="1"/>
    <col min="20" max="21" width="9" style="1" hidden="1" customWidth="1"/>
    <col min="22" max="22" width="11.59765625" style="1" hidden="1" customWidth="1"/>
    <col min="23" max="31" width="9" style="1" hidden="1" customWidth="1"/>
    <col min="32" max="16384" width="9" style="1"/>
  </cols>
  <sheetData>
    <row r="1" spans="1:31" ht="30" x14ac:dyDescent="0.45">
      <c r="A1" s="91" t="s">
        <v>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X1" s="1" t="s">
        <v>59</v>
      </c>
      <c r="Z1" s="1" t="s">
        <v>60</v>
      </c>
      <c r="AB1" s="1" t="s">
        <v>61</v>
      </c>
      <c r="AD1" s="1" t="s">
        <v>62</v>
      </c>
    </row>
    <row r="2" spans="1:31" ht="18.75" customHeight="1" x14ac:dyDescent="0.45">
      <c r="A2" s="2" t="s">
        <v>38</v>
      </c>
      <c r="M2" s="2"/>
      <c r="N2" s="2"/>
      <c r="O2" s="2"/>
      <c r="P2" s="2"/>
      <c r="Q2" s="2"/>
      <c r="R2" s="2"/>
      <c r="X2" s="1">
        <v>1</v>
      </c>
      <c r="Y2" s="1">
        <v>1912</v>
      </c>
      <c r="Z2" s="1">
        <v>1</v>
      </c>
      <c r="AA2" s="1">
        <v>1926</v>
      </c>
      <c r="AB2" s="1">
        <v>1</v>
      </c>
      <c r="AC2" s="1">
        <v>1989</v>
      </c>
      <c r="AD2" s="1">
        <v>1</v>
      </c>
      <c r="AE2" s="1">
        <v>2019</v>
      </c>
    </row>
    <row r="3" spans="1:31" ht="18.75" customHeight="1" x14ac:dyDescent="0.45">
      <c r="A3" s="1" t="s">
        <v>36</v>
      </c>
      <c r="I3" s="2" t="s">
        <v>25</v>
      </c>
      <c r="J3" s="2"/>
      <c r="K3" s="2"/>
      <c r="L3" s="2"/>
      <c r="M3" s="2"/>
      <c r="N3" s="2"/>
      <c r="O3" s="2"/>
      <c r="P3" s="2"/>
      <c r="Q3" s="2"/>
      <c r="R3" s="2"/>
      <c r="X3" s="1">
        <v>2</v>
      </c>
      <c r="Y3" s="1">
        <v>1913</v>
      </c>
      <c r="Z3" s="1">
        <v>2</v>
      </c>
      <c r="AA3" s="1">
        <v>1927</v>
      </c>
      <c r="AB3" s="1">
        <v>2</v>
      </c>
      <c r="AC3" s="1">
        <v>1990</v>
      </c>
      <c r="AD3" s="1">
        <v>2</v>
      </c>
      <c r="AE3" s="1">
        <v>2020</v>
      </c>
    </row>
    <row r="4" spans="1:31" ht="28.5" customHeight="1" x14ac:dyDescent="0.2">
      <c r="A4" s="3" t="s">
        <v>47</v>
      </c>
      <c r="B4" s="3"/>
      <c r="C4" s="4"/>
      <c r="D4" s="3" t="s">
        <v>48</v>
      </c>
      <c r="E4" s="105"/>
      <c r="F4" s="105"/>
      <c r="G4" s="3" t="s">
        <v>49</v>
      </c>
      <c r="I4" s="2" t="s">
        <v>26</v>
      </c>
      <c r="J4" s="101"/>
      <c r="K4" s="101"/>
      <c r="L4" s="101"/>
      <c r="M4" s="101"/>
      <c r="N4" s="101"/>
      <c r="O4" s="101"/>
      <c r="P4" s="101"/>
      <c r="Q4" s="101"/>
      <c r="R4" s="101"/>
      <c r="X4" s="1">
        <v>3</v>
      </c>
      <c r="Y4" s="1">
        <v>1914</v>
      </c>
      <c r="Z4" s="1">
        <v>3</v>
      </c>
      <c r="AA4" s="1">
        <v>1928</v>
      </c>
      <c r="AB4" s="1">
        <v>3</v>
      </c>
      <c r="AC4" s="1">
        <v>1991</v>
      </c>
      <c r="AD4" s="1">
        <v>3</v>
      </c>
      <c r="AE4" s="1">
        <v>2021</v>
      </c>
    </row>
    <row r="5" spans="1:31" ht="28.5" customHeight="1" thickBot="1" x14ac:dyDescent="0.5">
      <c r="A5" s="5" t="s">
        <v>3</v>
      </c>
      <c r="I5" s="2" t="s">
        <v>27</v>
      </c>
      <c r="J5" s="100"/>
      <c r="K5" s="100"/>
      <c r="L5" s="100"/>
      <c r="M5" s="100"/>
      <c r="N5" s="100"/>
      <c r="O5" s="100"/>
      <c r="P5" s="100"/>
      <c r="Q5" s="100"/>
      <c r="R5" s="100"/>
      <c r="X5" s="1">
        <v>4</v>
      </c>
      <c r="Y5" s="1">
        <v>1915</v>
      </c>
      <c r="Z5" s="1">
        <v>4</v>
      </c>
      <c r="AA5" s="1">
        <v>1929</v>
      </c>
      <c r="AB5" s="1">
        <v>4</v>
      </c>
      <c r="AC5" s="1">
        <v>1992</v>
      </c>
      <c r="AD5" s="1">
        <v>4</v>
      </c>
      <c r="AE5" s="1">
        <v>2022</v>
      </c>
    </row>
    <row r="6" spans="1:31" ht="28.5" customHeight="1" thickBot="1" x14ac:dyDescent="0.5">
      <c r="A6" s="102" t="s">
        <v>39</v>
      </c>
      <c r="B6" s="103"/>
      <c r="C6" s="103"/>
      <c r="D6" s="103"/>
      <c r="E6" s="104"/>
      <c r="I6" s="2" t="s">
        <v>0</v>
      </c>
      <c r="J6" s="107"/>
      <c r="K6" s="107"/>
      <c r="L6" s="107"/>
      <c r="M6" s="107"/>
      <c r="N6" s="107"/>
      <c r="O6" s="107"/>
      <c r="P6" s="107"/>
      <c r="Q6" s="107"/>
      <c r="R6" s="6" t="s">
        <v>2</v>
      </c>
      <c r="X6" s="1">
        <v>5</v>
      </c>
      <c r="Y6" s="1">
        <v>1916</v>
      </c>
      <c r="Z6" s="1">
        <v>5</v>
      </c>
      <c r="AA6" s="1">
        <v>1930</v>
      </c>
      <c r="AB6" s="1">
        <v>5</v>
      </c>
      <c r="AC6" s="1">
        <v>1993</v>
      </c>
    </row>
    <row r="7" spans="1:31" ht="10.5" customHeight="1" x14ac:dyDescent="0.45">
      <c r="A7" s="2"/>
      <c r="B7" s="2"/>
      <c r="C7" s="2"/>
      <c r="D7" s="2"/>
      <c r="E7" s="2"/>
      <c r="X7" s="1">
        <v>6</v>
      </c>
      <c r="Y7" s="1">
        <v>1917</v>
      </c>
      <c r="Z7" s="1">
        <v>6</v>
      </c>
      <c r="AA7" s="1">
        <v>1931</v>
      </c>
      <c r="AB7" s="1">
        <v>6</v>
      </c>
      <c r="AC7" s="1">
        <v>1994</v>
      </c>
    </row>
    <row r="8" spans="1:31" ht="18.75" customHeight="1" x14ac:dyDescent="0.45">
      <c r="I8" s="2" t="s">
        <v>1</v>
      </c>
      <c r="J8" s="100"/>
      <c r="K8" s="100"/>
      <c r="L8" s="100"/>
      <c r="M8" s="100"/>
      <c r="N8" s="100"/>
      <c r="O8" s="100"/>
      <c r="P8" s="100"/>
      <c r="Q8" s="100"/>
      <c r="R8" s="100"/>
      <c r="X8" s="1">
        <v>7</v>
      </c>
      <c r="Y8" s="1">
        <v>1918</v>
      </c>
      <c r="Z8" s="1">
        <v>7</v>
      </c>
      <c r="AA8" s="1">
        <v>1932</v>
      </c>
      <c r="AB8" s="1">
        <v>7</v>
      </c>
      <c r="AC8" s="1">
        <v>1995</v>
      </c>
    </row>
    <row r="9" spans="1:31" ht="6.75" customHeight="1" thickBot="1" x14ac:dyDescent="0.5">
      <c r="U9" s="1" t="s">
        <v>58</v>
      </c>
      <c r="V9" s="7"/>
      <c r="X9" s="1">
        <v>8</v>
      </c>
      <c r="Y9" s="1">
        <v>1919</v>
      </c>
      <c r="Z9" s="1">
        <v>8</v>
      </c>
      <c r="AA9" s="1">
        <v>1933</v>
      </c>
      <c r="AB9" s="1">
        <v>8</v>
      </c>
      <c r="AC9" s="1">
        <v>1996</v>
      </c>
    </row>
    <row r="10" spans="1:31" ht="15.75" customHeight="1" x14ac:dyDescent="0.45">
      <c r="A10" s="8" t="s">
        <v>5</v>
      </c>
      <c r="B10" s="98"/>
      <c r="C10" s="98"/>
      <c r="D10" s="98"/>
      <c r="E10" s="98"/>
      <c r="F10" s="98"/>
      <c r="G10" s="98"/>
      <c r="H10" s="99"/>
      <c r="I10" s="9"/>
      <c r="J10" s="9"/>
      <c r="K10" s="9"/>
      <c r="L10" s="9"/>
      <c r="M10" s="9"/>
      <c r="N10" s="9"/>
      <c r="O10" s="9"/>
      <c r="P10" s="9"/>
      <c r="Q10" s="9"/>
      <c r="R10" s="10"/>
      <c r="T10" s="1" t="s">
        <v>55</v>
      </c>
      <c r="V10" s="7" t="e">
        <f>DATE(U11,U12,U13)</f>
        <v>#N/A</v>
      </c>
      <c r="X10" s="1">
        <v>9</v>
      </c>
      <c r="Y10" s="1">
        <v>1920</v>
      </c>
      <c r="Z10" s="1">
        <v>9</v>
      </c>
      <c r="AA10" s="1">
        <v>1934</v>
      </c>
      <c r="AB10" s="1">
        <v>9</v>
      </c>
      <c r="AC10" s="1">
        <v>1997</v>
      </c>
    </row>
    <row r="11" spans="1:31" ht="18.75" customHeight="1" x14ac:dyDescent="0.45">
      <c r="A11" s="92" t="s">
        <v>6</v>
      </c>
      <c r="B11" s="93"/>
      <c r="C11" s="93"/>
      <c r="D11" s="93"/>
      <c r="E11" s="93"/>
      <c r="F11" s="93"/>
      <c r="G11" s="94" t="s">
        <v>63</v>
      </c>
      <c r="H11" s="95"/>
      <c r="I11" s="2" t="s">
        <v>7</v>
      </c>
      <c r="J11" s="11" t="s">
        <v>68</v>
      </c>
      <c r="K11" s="106"/>
      <c r="L11" s="106"/>
      <c r="M11" s="2" t="s">
        <v>51</v>
      </c>
      <c r="N11" s="106"/>
      <c r="O11" s="106"/>
      <c r="P11" s="2" t="s">
        <v>52</v>
      </c>
      <c r="Q11" s="11"/>
      <c r="R11" s="12" t="s">
        <v>53</v>
      </c>
      <c r="T11" s="1" t="s">
        <v>51</v>
      </c>
      <c r="U11" s="1" t="e">
        <f>IF(J11="T",VLOOKUP(K11,$X:$Y,2,FALSE),IF(J11="S",VLOOKUP(K11,$Z:$AA,2,FALSE),IF(J11="H",VLOOKUP(K11,$AB:$AC,2,FALSE),IF(J11="R",VLOOKUP(K11,$AD:$AE,2,FALSE)))))</f>
        <v>#N/A</v>
      </c>
      <c r="V11" s="7">
        <f ca="1">TODAY()</f>
        <v>46002</v>
      </c>
      <c r="X11" s="1">
        <v>10</v>
      </c>
      <c r="Y11" s="1">
        <v>1921</v>
      </c>
      <c r="Z11" s="1">
        <v>10</v>
      </c>
      <c r="AA11" s="1">
        <v>1935</v>
      </c>
      <c r="AB11" s="1">
        <v>10</v>
      </c>
      <c r="AC11" s="1">
        <v>1998</v>
      </c>
    </row>
    <row r="12" spans="1:31" ht="18.75" customHeight="1" x14ac:dyDescent="0.45">
      <c r="A12" s="40"/>
      <c r="B12" s="71"/>
      <c r="C12" s="71"/>
      <c r="D12" s="71"/>
      <c r="E12" s="71"/>
      <c r="F12" s="71"/>
      <c r="G12" s="96"/>
      <c r="H12" s="97"/>
      <c r="I12" s="13"/>
      <c r="J12" s="13"/>
      <c r="K12" s="13"/>
      <c r="L12" s="13"/>
      <c r="M12" s="13"/>
      <c r="N12" s="13"/>
      <c r="O12" s="13"/>
      <c r="P12" s="14" t="s">
        <v>54</v>
      </c>
      <c r="Q12" s="13" t="e">
        <f ca="1">DATEDIF(V10,V11,"Y")</f>
        <v>#N/A</v>
      </c>
      <c r="R12" s="15" t="s">
        <v>50</v>
      </c>
      <c r="T12" s="1" t="s">
        <v>56</v>
      </c>
      <c r="U12" s="1">
        <f>N11</f>
        <v>0</v>
      </c>
      <c r="V12" s="1" t="e">
        <f ca="1">DATEDIF(V10,V11,"Y")</f>
        <v>#N/A</v>
      </c>
      <c r="X12" s="1">
        <v>11</v>
      </c>
      <c r="Y12" s="1">
        <v>1922</v>
      </c>
      <c r="Z12" s="1">
        <v>11</v>
      </c>
      <c r="AA12" s="1">
        <v>1936</v>
      </c>
      <c r="AB12" s="1">
        <v>11</v>
      </c>
      <c r="AC12" s="1">
        <v>1999</v>
      </c>
    </row>
    <row r="13" spans="1:31" ht="18.75" customHeight="1" x14ac:dyDescent="0.45">
      <c r="A13" s="39" t="s">
        <v>8</v>
      </c>
      <c r="B13" s="69"/>
      <c r="C13" s="69"/>
      <c r="D13" s="69"/>
      <c r="E13" s="69"/>
      <c r="F13" s="69"/>
      <c r="G13" s="69"/>
      <c r="H13" s="70"/>
      <c r="I13" s="67" t="s">
        <v>1</v>
      </c>
      <c r="J13" s="44"/>
      <c r="K13" s="44"/>
      <c r="L13" s="44"/>
      <c r="M13" s="44"/>
      <c r="N13" s="44"/>
      <c r="O13" s="44"/>
      <c r="P13" s="44"/>
      <c r="Q13" s="44"/>
      <c r="R13" s="45"/>
      <c r="T13" s="1" t="s">
        <v>57</v>
      </c>
      <c r="U13" s="1">
        <f>Q11</f>
        <v>0</v>
      </c>
      <c r="V13" s="7"/>
      <c r="X13" s="1">
        <v>12</v>
      </c>
      <c r="Y13" s="1">
        <v>1923</v>
      </c>
      <c r="Z13" s="1">
        <v>12</v>
      </c>
      <c r="AA13" s="1">
        <v>1937</v>
      </c>
      <c r="AB13" s="1">
        <v>12</v>
      </c>
      <c r="AC13" s="1">
        <v>2000</v>
      </c>
    </row>
    <row r="14" spans="1:31" ht="18.75" customHeight="1" x14ac:dyDescent="0.45">
      <c r="A14" s="40"/>
      <c r="B14" s="71"/>
      <c r="C14" s="71"/>
      <c r="D14" s="71"/>
      <c r="E14" s="71"/>
      <c r="F14" s="71"/>
      <c r="G14" s="71"/>
      <c r="H14" s="72"/>
      <c r="I14" s="68"/>
      <c r="J14" s="46"/>
      <c r="K14" s="46"/>
      <c r="L14" s="46"/>
      <c r="M14" s="46"/>
      <c r="N14" s="46"/>
      <c r="O14" s="46"/>
      <c r="P14" s="46"/>
      <c r="Q14" s="46"/>
      <c r="R14" s="47"/>
      <c r="V14" s="7"/>
      <c r="X14" s="1">
        <v>13</v>
      </c>
      <c r="Y14" s="1">
        <v>1924</v>
      </c>
      <c r="Z14" s="1">
        <v>13</v>
      </c>
      <c r="AA14" s="1">
        <v>1938</v>
      </c>
      <c r="AB14" s="1">
        <v>13</v>
      </c>
      <c r="AC14" s="1">
        <v>2001</v>
      </c>
    </row>
    <row r="15" spans="1:31" ht="18.75" customHeight="1" x14ac:dyDescent="0.45">
      <c r="A15" s="16" t="s">
        <v>9</v>
      </c>
      <c r="B15" s="17" t="s">
        <v>37</v>
      </c>
      <c r="C15" s="18"/>
      <c r="D15" s="18"/>
      <c r="E15" s="18" t="s">
        <v>64</v>
      </c>
      <c r="F15" s="18"/>
      <c r="G15" s="18"/>
      <c r="H15" s="18" t="s">
        <v>65</v>
      </c>
      <c r="I15" s="18"/>
      <c r="J15" s="18" t="s">
        <v>34</v>
      </c>
      <c r="K15" s="18"/>
      <c r="L15" s="18" t="s">
        <v>35</v>
      </c>
      <c r="M15" s="18"/>
      <c r="N15" s="18"/>
      <c r="O15" s="62" t="s">
        <v>69</v>
      </c>
      <c r="P15" s="62"/>
      <c r="Q15" s="62"/>
      <c r="R15" s="63"/>
      <c r="X15" s="1">
        <v>14</v>
      </c>
      <c r="Y15" s="1">
        <v>1925</v>
      </c>
      <c r="Z15" s="1">
        <v>14</v>
      </c>
      <c r="AA15" s="1">
        <v>1939</v>
      </c>
      <c r="AB15" s="1">
        <v>14</v>
      </c>
      <c r="AC15" s="1">
        <v>2002</v>
      </c>
    </row>
    <row r="16" spans="1:31" ht="18.75" customHeight="1" thickBot="1" x14ac:dyDescent="0.5">
      <c r="A16" s="19" t="s">
        <v>10</v>
      </c>
      <c r="B16" s="41"/>
      <c r="C16" s="42"/>
      <c r="D16" s="42"/>
      <c r="E16" s="42"/>
      <c r="F16" s="42"/>
      <c r="G16" s="53"/>
      <c r="H16" s="54" t="s">
        <v>28</v>
      </c>
      <c r="I16" s="55"/>
      <c r="J16" s="41"/>
      <c r="K16" s="42"/>
      <c r="L16" s="42"/>
      <c r="M16" s="42"/>
      <c r="N16" s="42"/>
      <c r="O16" s="42"/>
      <c r="P16" s="42"/>
      <c r="Q16" s="42"/>
      <c r="R16" s="43"/>
      <c r="X16" s="1">
        <v>15</v>
      </c>
      <c r="Y16" s="1">
        <v>1926</v>
      </c>
      <c r="Z16" s="1">
        <v>15</v>
      </c>
      <c r="AA16" s="1">
        <v>1940</v>
      </c>
      <c r="AB16" s="1">
        <v>15</v>
      </c>
      <c r="AC16" s="1">
        <v>2003</v>
      </c>
    </row>
    <row r="17" spans="1:29" ht="7.5" customHeight="1" thickBot="1" x14ac:dyDescent="0.5">
      <c r="Z17" s="1">
        <v>16</v>
      </c>
      <c r="AA17" s="1">
        <v>1941</v>
      </c>
      <c r="AB17" s="1">
        <v>16</v>
      </c>
      <c r="AC17" s="1">
        <v>2004</v>
      </c>
    </row>
    <row r="18" spans="1:29" ht="17.25" customHeight="1" thickBot="1" x14ac:dyDescent="0.5">
      <c r="A18" s="73" t="s">
        <v>40</v>
      </c>
      <c r="B18" s="76" t="s">
        <v>11</v>
      </c>
      <c r="C18" s="20" t="s">
        <v>41</v>
      </c>
      <c r="D18" s="21"/>
      <c r="E18" s="66" t="s">
        <v>43</v>
      </c>
      <c r="F18" s="50"/>
      <c r="G18" s="21"/>
      <c r="H18" s="49" t="s">
        <v>44</v>
      </c>
      <c r="I18" s="50"/>
      <c r="J18" s="21"/>
      <c r="K18" s="59" t="s">
        <v>18</v>
      </c>
      <c r="L18" s="48" t="s">
        <v>70</v>
      </c>
      <c r="M18" s="49"/>
      <c r="N18" s="50"/>
      <c r="O18" s="22"/>
      <c r="P18" s="87" t="s">
        <v>67</v>
      </c>
      <c r="Q18" s="90"/>
      <c r="R18" s="38"/>
      <c r="Z18" s="1">
        <v>17</v>
      </c>
      <c r="AA18" s="1">
        <v>1942</v>
      </c>
      <c r="AB18" s="1">
        <v>17</v>
      </c>
      <c r="AC18" s="1">
        <v>2005</v>
      </c>
    </row>
    <row r="19" spans="1:29" ht="17.25" customHeight="1" x14ac:dyDescent="0.45">
      <c r="A19" s="74"/>
      <c r="B19" s="77"/>
      <c r="C19" s="24" t="s">
        <v>42</v>
      </c>
      <c r="D19" s="25"/>
      <c r="E19" s="64" t="s">
        <v>15</v>
      </c>
      <c r="F19" s="65"/>
      <c r="G19" s="26"/>
      <c r="H19" s="56" t="s">
        <v>18</v>
      </c>
      <c r="I19" s="27" t="s">
        <v>46</v>
      </c>
      <c r="J19" s="28"/>
      <c r="K19" s="60"/>
      <c r="L19" s="85" t="s">
        <v>22</v>
      </c>
      <c r="M19" s="86"/>
      <c r="N19" s="65"/>
      <c r="O19" s="25"/>
      <c r="P19" s="79"/>
      <c r="Q19" s="79"/>
      <c r="R19" s="79"/>
      <c r="Z19" s="1">
        <v>18</v>
      </c>
      <c r="AA19" s="1">
        <v>1943</v>
      </c>
      <c r="AB19" s="1">
        <v>18</v>
      </c>
      <c r="AC19" s="1">
        <v>2006</v>
      </c>
    </row>
    <row r="20" spans="1:29" ht="17.25" customHeight="1" x14ac:dyDescent="0.45">
      <c r="A20" s="74"/>
      <c r="B20" s="77"/>
      <c r="C20" s="29" t="s">
        <v>12</v>
      </c>
      <c r="D20" s="30"/>
      <c r="E20" s="64" t="s">
        <v>16</v>
      </c>
      <c r="F20" s="65"/>
      <c r="G20" s="26"/>
      <c r="H20" s="57"/>
      <c r="I20" s="24" t="s">
        <v>19</v>
      </c>
      <c r="J20" s="25"/>
      <c r="K20" s="60"/>
      <c r="L20" s="82" t="s">
        <v>66</v>
      </c>
      <c r="M20" s="83"/>
      <c r="N20" s="84"/>
      <c r="O20" s="25"/>
      <c r="P20" s="79"/>
      <c r="Q20" s="79"/>
      <c r="R20" s="79"/>
      <c r="Z20" s="1">
        <v>19</v>
      </c>
      <c r="AA20" s="1">
        <v>1944</v>
      </c>
      <c r="AB20" s="1">
        <v>19</v>
      </c>
      <c r="AC20" s="1">
        <v>2007</v>
      </c>
    </row>
    <row r="21" spans="1:29" ht="17.25" customHeight="1" thickBot="1" x14ac:dyDescent="0.5">
      <c r="A21" s="74"/>
      <c r="B21" s="77"/>
      <c r="C21" s="24" t="s">
        <v>13</v>
      </c>
      <c r="D21" s="25"/>
      <c r="E21" s="51" t="s">
        <v>45</v>
      </c>
      <c r="F21" s="52"/>
      <c r="G21" s="31"/>
      <c r="H21" s="58"/>
      <c r="I21" s="32" t="s">
        <v>20</v>
      </c>
      <c r="J21" s="31"/>
      <c r="K21" s="61"/>
      <c r="L21" s="80" t="s">
        <v>23</v>
      </c>
      <c r="M21" s="81"/>
      <c r="N21" s="52"/>
      <c r="O21" s="33"/>
      <c r="P21" s="79"/>
      <c r="Q21" s="79"/>
      <c r="R21" s="79"/>
      <c r="Z21" s="1">
        <v>20</v>
      </c>
      <c r="AA21" s="1">
        <v>1945</v>
      </c>
      <c r="AB21" s="1">
        <v>20</v>
      </c>
      <c r="AC21" s="1">
        <v>2008</v>
      </c>
    </row>
    <row r="22" spans="1:29" ht="17.25" customHeight="1" thickBot="1" x14ac:dyDescent="0.5">
      <c r="A22" s="75"/>
      <c r="B22" s="78"/>
      <c r="C22" s="34" t="s">
        <v>14</v>
      </c>
      <c r="D22" s="35"/>
      <c r="E22" s="87" t="s">
        <v>17</v>
      </c>
      <c r="F22" s="88"/>
      <c r="G22" s="88"/>
      <c r="H22" s="89" t="s">
        <v>21</v>
      </c>
      <c r="I22" s="88"/>
      <c r="J22" s="88"/>
      <c r="K22" s="36"/>
      <c r="L22" s="89" t="s">
        <v>24</v>
      </c>
      <c r="M22" s="88"/>
      <c r="N22" s="88"/>
      <c r="O22" s="37"/>
      <c r="R22" s="23"/>
      <c r="Z22" s="1">
        <v>21</v>
      </c>
      <c r="AA22" s="1">
        <v>1946</v>
      </c>
      <c r="AB22" s="1">
        <v>21</v>
      </c>
      <c r="AC22" s="1">
        <v>2009</v>
      </c>
    </row>
    <row r="23" spans="1:29" ht="12" customHeight="1" thickBot="1" x14ac:dyDescent="0.5">
      <c r="Z23" s="1">
        <v>22</v>
      </c>
      <c r="AA23" s="1">
        <v>1947</v>
      </c>
      <c r="AB23" s="1">
        <v>22</v>
      </c>
      <c r="AC23" s="1">
        <v>2010</v>
      </c>
    </row>
    <row r="24" spans="1:29" ht="18.75" customHeight="1" x14ac:dyDescent="0.45">
      <c r="A24" s="112" t="s">
        <v>29</v>
      </c>
      <c r="B24" s="113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9"/>
      <c r="Z24" s="1">
        <v>23</v>
      </c>
      <c r="AA24" s="1">
        <v>1948</v>
      </c>
      <c r="AB24" s="1">
        <v>23</v>
      </c>
      <c r="AC24" s="1">
        <v>2011</v>
      </c>
    </row>
    <row r="25" spans="1:29" ht="18.75" customHeight="1" x14ac:dyDescent="0.45">
      <c r="A25" s="110"/>
      <c r="B25" s="111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7"/>
      <c r="Z25" s="1">
        <v>24</v>
      </c>
      <c r="AA25" s="1">
        <v>1949</v>
      </c>
      <c r="AB25" s="1">
        <v>24</v>
      </c>
      <c r="AC25" s="1">
        <v>2012</v>
      </c>
    </row>
    <row r="26" spans="1:29" ht="18.75" customHeight="1" x14ac:dyDescent="0.45">
      <c r="A26" s="108" t="s">
        <v>30</v>
      </c>
      <c r="B26" s="109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5"/>
      <c r="Z26" s="1">
        <v>25</v>
      </c>
      <c r="AA26" s="1">
        <v>1950</v>
      </c>
      <c r="AB26" s="1">
        <v>25</v>
      </c>
      <c r="AC26" s="1">
        <v>2013</v>
      </c>
    </row>
    <row r="27" spans="1:29" ht="18.75" customHeight="1" x14ac:dyDescent="0.45">
      <c r="A27" s="110"/>
      <c r="B27" s="111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7"/>
      <c r="Z27" s="1">
        <v>26</v>
      </c>
      <c r="AA27" s="1">
        <v>1951</v>
      </c>
      <c r="AB27" s="1">
        <v>26</v>
      </c>
      <c r="AC27" s="1">
        <v>2014</v>
      </c>
    </row>
    <row r="28" spans="1:29" ht="18.75" customHeight="1" x14ac:dyDescent="0.45">
      <c r="A28" s="132" t="s">
        <v>31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Z28" s="1">
        <v>27</v>
      </c>
      <c r="AA28" s="1">
        <v>1952</v>
      </c>
      <c r="AB28" s="1">
        <v>27</v>
      </c>
      <c r="AC28" s="1">
        <v>2015</v>
      </c>
    </row>
    <row r="29" spans="1:29" ht="22.5" customHeight="1" x14ac:dyDescent="0.4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8"/>
      <c r="Z29" s="1">
        <v>28</v>
      </c>
      <c r="AA29" s="1">
        <v>1953</v>
      </c>
      <c r="AB29" s="1">
        <v>28</v>
      </c>
      <c r="AC29" s="1">
        <v>2016</v>
      </c>
    </row>
    <row r="30" spans="1:29" ht="22.5" customHeight="1" x14ac:dyDescent="0.4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8"/>
      <c r="Z30" s="1">
        <v>29</v>
      </c>
      <c r="AA30" s="1">
        <v>1954</v>
      </c>
      <c r="AB30" s="1">
        <v>29</v>
      </c>
      <c r="AC30" s="1">
        <v>2017</v>
      </c>
    </row>
    <row r="31" spans="1:29" ht="22.5" customHeight="1" x14ac:dyDescent="0.4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8"/>
      <c r="Z31" s="1">
        <v>30</v>
      </c>
      <c r="AA31" s="1">
        <v>1955</v>
      </c>
      <c r="AB31" s="1">
        <v>30</v>
      </c>
      <c r="AC31" s="1">
        <v>2018</v>
      </c>
    </row>
    <row r="32" spans="1:29" ht="22.5" customHeight="1" x14ac:dyDescent="0.4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8"/>
      <c r="Z32" s="1">
        <v>31</v>
      </c>
      <c r="AA32" s="1">
        <v>1956</v>
      </c>
      <c r="AB32" s="1">
        <v>31</v>
      </c>
      <c r="AC32" s="1">
        <v>2019</v>
      </c>
    </row>
    <row r="33" spans="1:27" ht="22.5" customHeight="1" x14ac:dyDescent="0.45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8"/>
      <c r="Z33" s="1">
        <v>32</v>
      </c>
      <c r="AA33" s="1">
        <v>1957</v>
      </c>
    </row>
    <row r="34" spans="1:27" ht="22.5" customHeight="1" x14ac:dyDescent="0.4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8"/>
      <c r="Z34" s="1">
        <v>33</v>
      </c>
      <c r="AA34" s="1">
        <v>1958</v>
      </c>
    </row>
    <row r="35" spans="1:27" ht="22.5" customHeight="1" x14ac:dyDescent="0.45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8"/>
      <c r="Z35" s="1">
        <v>34</v>
      </c>
      <c r="AA35" s="1">
        <v>1959</v>
      </c>
    </row>
    <row r="36" spans="1:27" ht="22.5" customHeight="1" x14ac:dyDescent="0.4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8"/>
      <c r="Z36" s="1">
        <v>35</v>
      </c>
      <c r="AA36" s="1">
        <v>1960</v>
      </c>
    </row>
    <row r="37" spans="1:27" ht="22.5" customHeight="1" x14ac:dyDescent="0.4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8"/>
      <c r="Z37" s="1">
        <v>36</v>
      </c>
      <c r="AA37" s="1">
        <v>1961</v>
      </c>
    </row>
    <row r="38" spans="1:27" ht="22.5" customHeight="1" x14ac:dyDescent="0.45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8"/>
      <c r="Z38" s="1">
        <v>37</v>
      </c>
      <c r="AA38" s="1">
        <v>1962</v>
      </c>
    </row>
    <row r="39" spans="1:27" ht="22.5" customHeight="1" x14ac:dyDescent="0.45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8"/>
      <c r="Z39" s="1">
        <v>38</v>
      </c>
      <c r="AA39" s="1">
        <v>1963</v>
      </c>
    </row>
    <row r="40" spans="1:27" ht="22.5" customHeight="1" x14ac:dyDescent="0.4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8"/>
      <c r="Z40" s="1">
        <v>39</v>
      </c>
      <c r="AA40" s="1">
        <v>1964</v>
      </c>
    </row>
    <row r="41" spans="1:27" ht="22.5" customHeight="1" x14ac:dyDescent="0.45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8"/>
      <c r="Z41" s="1">
        <v>40</v>
      </c>
      <c r="AA41" s="1">
        <v>1965</v>
      </c>
    </row>
    <row r="42" spans="1:27" ht="22.5" customHeight="1" x14ac:dyDescent="0.45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8"/>
      <c r="Z42" s="1">
        <v>41</v>
      </c>
      <c r="AA42" s="1">
        <v>1966</v>
      </c>
    </row>
    <row r="43" spans="1:27" ht="22.5" customHeight="1" x14ac:dyDescent="0.45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1"/>
      <c r="Z43" s="1">
        <v>42</v>
      </c>
      <c r="AA43" s="1">
        <v>1967</v>
      </c>
    </row>
    <row r="44" spans="1:27" ht="18.75" customHeight="1" x14ac:dyDescent="0.45">
      <c r="A44" s="92" t="s">
        <v>33</v>
      </c>
      <c r="B44" s="122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5"/>
      <c r="Z44" s="1">
        <v>43</v>
      </c>
      <c r="AA44" s="1">
        <v>1968</v>
      </c>
    </row>
    <row r="45" spans="1:27" ht="18.75" customHeight="1" thickBot="1" x14ac:dyDescent="0.5">
      <c r="A45" s="121"/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5"/>
      <c r="Z45" s="1">
        <v>44</v>
      </c>
      <c r="AA45" s="1">
        <v>1969</v>
      </c>
    </row>
    <row r="46" spans="1:27" ht="21" x14ac:dyDescent="0.45">
      <c r="A46" s="120" t="s">
        <v>32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Z46" s="1">
        <v>45</v>
      </c>
      <c r="AA46" s="1">
        <v>1970</v>
      </c>
    </row>
    <row r="47" spans="1:27" x14ac:dyDescent="0.45">
      <c r="Z47" s="1">
        <v>46</v>
      </c>
      <c r="AA47" s="1">
        <v>1971</v>
      </c>
    </row>
    <row r="48" spans="1:27" x14ac:dyDescent="0.45">
      <c r="Z48" s="1">
        <v>47</v>
      </c>
      <c r="AA48" s="1">
        <v>1972</v>
      </c>
    </row>
    <row r="49" spans="26:27" x14ac:dyDescent="0.45">
      <c r="Z49" s="1">
        <v>48</v>
      </c>
      <c r="AA49" s="1">
        <v>1973</v>
      </c>
    </row>
    <row r="50" spans="26:27" x14ac:dyDescent="0.45">
      <c r="Z50" s="1">
        <v>49</v>
      </c>
      <c r="AA50" s="1">
        <v>1974</v>
      </c>
    </row>
    <row r="51" spans="26:27" x14ac:dyDescent="0.45">
      <c r="Z51" s="1">
        <v>50</v>
      </c>
      <c r="AA51" s="1">
        <v>1975</v>
      </c>
    </row>
    <row r="52" spans="26:27" x14ac:dyDescent="0.45">
      <c r="Z52" s="1">
        <v>51</v>
      </c>
      <c r="AA52" s="1">
        <v>1976</v>
      </c>
    </row>
    <row r="53" spans="26:27" x14ac:dyDescent="0.45">
      <c r="Z53" s="1">
        <v>52</v>
      </c>
      <c r="AA53" s="1">
        <v>1977</v>
      </c>
    </row>
    <row r="54" spans="26:27" x14ac:dyDescent="0.45">
      <c r="Z54" s="1">
        <v>53</v>
      </c>
      <c r="AA54" s="1">
        <v>1978</v>
      </c>
    </row>
    <row r="55" spans="26:27" x14ac:dyDescent="0.45">
      <c r="Z55" s="1">
        <v>54</v>
      </c>
      <c r="AA55" s="1">
        <v>1979</v>
      </c>
    </row>
    <row r="56" spans="26:27" x14ac:dyDescent="0.45">
      <c r="Z56" s="1">
        <v>55</v>
      </c>
      <c r="AA56" s="1">
        <v>1980</v>
      </c>
    </row>
    <row r="57" spans="26:27" x14ac:dyDescent="0.45">
      <c r="Z57" s="1">
        <v>56</v>
      </c>
      <c r="AA57" s="1">
        <v>1981</v>
      </c>
    </row>
    <row r="58" spans="26:27" x14ac:dyDescent="0.45">
      <c r="Z58" s="1">
        <v>57</v>
      </c>
      <c r="AA58" s="1">
        <v>1982</v>
      </c>
    </row>
    <row r="59" spans="26:27" x14ac:dyDescent="0.45">
      <c r="Z59" s="1">
        <v>58</v>
      </c>
      <c r="AA59" s="1">
        <v>1983</v>
      </c>
    </row>
    <row r="60" spans="26:27" x14ac:dyDescent="0.45">
      <c r="Z60" s="1">
        <v>59</v>
      </c>
      <c r="AA60" s="1">
        <v>1984</v>
      </c>
    </row>
    <row r="61" spans="26:27" x14ac:dyDescent="0.45">
      <c r="Z61" s="1">
        <v>60</v>
      </c>
      <c r="AA61" s="1">
        <v>1985</v>
      </c>
    </row>
    <row r="62" spans="26:27" x14ac:dyDescent="0.45">
      <c r="Z62" s="1">
        <v>61</v>
      </c>
      <c r="AA62" s="1">
        <v>1986</v>
      </c>
    </row>
    <row r="63" spans="26:27" x14ac:dyDescent="0.45">
      <c r="Z63" s="1">
        <v>62</v>
      </c>
      <c r="AA63" s="1">
        <v>1987</v>
      </c>
    </row>
    <row r="64" spans="26:27" x14ac:dyDescent="0.45">
      <c r="Z64" s="1">
        <v>63</v>
      </c>
      <c r="AA64" s="1">
        <v>1988</v>
      </c>
    </row>
    <row r="65" spans="26:27" x14ac:dyDescent="0.45">
      <c r="Z65" s="1">
        <v>64</v>
      </c>
      <c r="AA65" s="1">
        <v>1989</v>
      </c>
    </row>
  </sheetData>
  <sheetProtection selectLockedCells="1"/>
  <mergeCells count="48">
    <mergeCell ref="A26:B27"/>
    <mergeCell ref="A24:B25"/>
    <mergeCell ref="C26:R27"/>
    <mergeCell ref="C24:R25"/>
    <mergeCell ref="A46:R46"/>
    <mergeCell ref="A44:A45"/>
    <mergeCell ref="B44:R45"/>
    <mergeCell ref="A29:R43"/>
    <mergeCell ref="A28:R28"/>
    <mergeCell ref="A1:R1"/>
    <mergeCell ref="A11:A12"/>
    <mergeCell ref="B11:F12"/>
    <mergeCell ref="G11:H12"/>
    <mergeCell ref="B10:H10"/>
    <mergeCell ref="J8:R8"/>
    <mergeCell ref="J5:R5"/>
    <mergeCell ref="J4:R4"/>
    <mergeCell ref="A6:E6"/>
    <mergeCell ref="E4:F4"/>
    <mergeCell ref="K11:L11"/>
    <mergeCell ref="N11:O11"/>
    <mergeCell ref="J6:Q6"/>
    <mergeCell ref="A18:A22"/>
    <mergeCell ref="B18:B22"/>
    <mergeCell ref="P19:R21"/>
    <mergeCell ref="L21:N21"/>
    <mergeCell ref="L20:N20"/>
    <mergeCell ref="L19:N19"/>
    <mergeCell ref="E22:G22"/>
    <mergeCell ref="H22:J22"/>
    <mergeCell ref="L22:N22"/>
    <mergeCell ref="P18:Q18"/>
    <mergeCell ref="A13:A14"/>
    <mergeCell ref="J16:R16"/>
    <mergeCell ref="J13:R14"/>
    <mergeCell ref="L18:N18"/>
    <mergeCell ref="E21:F21"/>
    <mergeCell ref="B16:G16"/>
    <mergeCell ref="H16:I16"/>
    <mergeCell ref="H19:H21"/>
    <mergeCell ref="K18:K21"/>
    <mergeCell ref="H18:I18"/>
    <mergeCell ref="O15:R15"/>
    <mergeCell ref="E20:F20"/>
    <mergeCell ref="E19:F19"/>
    <mergeCell ref="E18:F18"/>
    <mergeCell ref="I13:I14"/>
    <mergeCell ref="B13:H14"/>
  </mergeCells>
  <phoneticPr fontId="1"/>
  <dataValidations count="2">
    <dataValidation type="list" allowBlank="1" showInputMessage="1" showErrorMessage="1" sqref="J11" xr:uid="{00000000-0002-0000-0000-000000000000}">
      <formula1>"T,S,H,R"</formula1>
    </dataValidation>
    <dataValidation type="list" allowBlank="1" showInputMessage="1" showErrorMessage="1" sqref="G11:H12" xr:uid="{00000000-0002-0000-0000-000001000000}">
      <formula1>"男,女"</formula1>
    </dataValidation>
  </dataValidations>
  <pageMargins left="0.6" right="0.3" top="0.28999999999999998" bottom="0.19685039370078741" header="0.31496062992125984" footer="0.16"/>
  <pageSetup paperSize="9" scale="86" fitToHeight="0" orientation="portrait" r:id="rId1"/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16</xdr:row>
                    <xdr:rowOff>60960</xdr:rowOff>
                  </from>
                  <to>
                    <xdr:col>4</xdr:col>
                    <xdr:colOff>53340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17</xdr:row>
                    <xdr:rowOff>175260</xdr:rowOff>
                  </from>
                  <to>
                    <xdr:col>4</xdr:col>
                    <xdr:colOff>53340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18</xdr:row>
                    <xdr:rowOff>175260</xdr:rowOff>
                  </from>
                  <to>
                    <xdr:col>4</xdr:col>
                    <xdr:colOff>53340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19</xdr:row>
                    <xdr:rowOff>175260</xdr:rowOff>
                  </from>
                  <to>
                    <xdr:col>4</xdr:col>
                    <xdr:colOff>53340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8" name="Check Box 5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60960</xdr:rowOff>
                  </from>
                  <to>
                    <xdr:col>7</xdr:col>
                    <xdr:colOff>45720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9" name="Check Box 6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175260</xdr:rowOff>
                  </from>
                  <to>
                    <xdr:col>7</xdr:col>
                    <xdr:colOff>45720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0" name="Check Box 7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182880</xdr:rowOff>
                  </from>
                  <to>
                    <xdr:col>7</xdr:col>
                    <xdr:colOff>45720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11" name="Check Box 8">
              <controlPr defaultSize="0" autoFill="0" autoLine="0" autoPict="0">
                <anchor moveWithCells="1">
                  <from>
                    <xdr:col>6</xdr:col>
                    <xdr:colOff>45720</xdr:colOff>
                    <xdr:row>19</xdr:row>
                    <xdr:rowOff>182880</xdr:rowOff>
                  </from>
                  <to>
                    <xdr:col>7</xdr:col>
                    <xdr:colOff>45720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12" name="Check Box 9">
              <controlPr defaultSize="0" autoFill="0" autoLine="0" autoPict="0">
                <anchor moveWithCells="1">
                  <from>
                    <xdr:col>2</xdr:col>
                    <xdr:colOff>53340</xdr:colOff>
                    <xdr:row>5</xdr:row>
                    <xdr:rowOff>76200</xdr:rowOff>
                  </from>
                  <to>
                    <xdr:col>2</xdr:col>
                    <xdr:colOff>335280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13" name="Check Box 10">
              <controlPr defaultSize="0" autoFill="0" autoLine="0" autoPict="0">
                <anchor moveWithCells="1">
                  <from>
                    <xdr:col>2</xdr:col>
                    <xdr:colOff>480060</xdr:colOff>
                    <xdr:row>5</xdr:row>
                    <xdr:rowOff>76200</xdr:rowOff>
                  </from>
                  <to>
                    <xdr:col>2</xdr:col>
                    <xdr:colOff>762000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14" name="Check Box 11">
              <controlPr defaultSize="0" autoFill="0" autoLine="0" autoPict="0">
                <anchor moveWithCells="1">
                  <from>
                    <xdr:col>2</xdr:col>
                    <xdr:colOff>914400</xdr:colOff>
                    <xdr:row>5</xdr:row>
                    <xdr:rowOff>68580</xdr:rowOff>
                  </from>
                  <to>
                    <xdr:col>4</xdr:col>
                    <xdr:colOff>53340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15" name="Check Box 12">
              <controlPr defaultSize="0" autoFill="0" autoLine="0" autoPict="0">
                <anchor moveWithCells="1">
                  <from>
                    <xdr:col>9</xdr:col>
                    <xdr:colOff>53340</xdr:colOff>
                    <xdr:row>16</xdr:row>
                    <xdr:rowOff>60960</xdr:rowOff>
                  </from>
                  <to>
                    <xdr:col>10</xdr:col>
                    <xdr:colOff>53340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16" name="Check Box 13">
              <controlPr defaultSize="0" autoFill="0" autoLine="0" autoPict="0">
                <anchor moveWithCells="1">
                  <from>
                    <xdr:col>9</xdr:col>
                    <xdr:colOff>53340</xdr:colOff>
                    <xdr:row>17</xdr:row>
                    <xdr:rowOff>175260</xdr:rowOff>
                  </from>
                  <to>
                    <xdr:col>10</xdr:col>
                    <xdr:colOff>53340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17" name="Check Box 14">
              <controlPr defaultSize="0" autoFill="0" autoLine="0" autoPict="0">
                <anchor moveWithCells="1">
                  <from>
                    <xdr:col>9</xdr:col>
                    <xdr:colOff>53340</xdr:colOff>
                    <xdr:row>18</xdr:row>
                    <xdr:rowOff>175260</xdr:rowOff>
                  </from>
                  <to>
                    <xdr:col>10</xdr:col>
                    <xdr:colOff>53340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18" name="Check Box 15">
              <controlPr defaultSize="0" autoFill="0" autoLine="0" autoPict="0">
                <anchor moveWithCells="1">
                  <from>
                    <xdr:col>9</xdr:col>
                    <xdr:colOff>53340</xdr:colOff>
                    <xdr:row>19</xdr:row>
                    <xdr:rowOff>175260</xdr:rowOff>
                  </from>
                  <to>
                    <xdr:col>10</xdr:col>
                    <xdr:colOff>53340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19" name="Check Box 16">
              <controlPr defaultSize="0" autoFill="0" autoLine="0" autoPict="0">
                <anchor moveWithCells="1">
                  <from>
                    <xdr:col>14</xdr:col>
                    <xdr:colOff>53340</xdr:colOff>
                    <xdr:row>16</xdr:row>
                    <xdr:rowOff>60960</xdr:rowOff>
                  </from>
                  <to>
                    <xdr:col>15</xdr:col>
                    <xdr:colOff>53340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20" name="Check Box 17">
              <controlPr defaultSize="0" autoFill="0" autoLine="0" autoPict="0">
                <anchor moveWithCells="1">
                  <from>
                    <xdr:col>14</xdr:col>
                    <xdr:colOff>53340</xdr:colOff>
                    <xdr:row>17</xdr:row>
                    <xdr:rowOff>175260</xdr:rowOff>
                  </from>
                  <to>
                    <xdr:col>15</xdr:col>
                    <xdr:colOff>53340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21" name="Check Box 18">
              <controlPr defaultSize="0" autoFill="0" autoLine="0" autoPict="0">
                <anchor moveWithCells="1">
                  <from>
                    <xdr:col>14</xdr:col>
                    <xdr:colOff>53340</xdr:colOff>
                    <xdr:row>18</xdr:row>
                    <xdr:rowOff>175260</xdr:rowOff>
                  </from>
                  <to>
                    <xdr:col>15</xdr:col>
                    <xdr:colOff>53340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22" name="Check Box 19">
              <controlPr defaultSize="0" autoFill="0" autoLine="0" autoPict="0">
                <anchor moveWithCells="1">
                  <from>
                    <xdr:col>14</xdr:col>
                    <xdr:colOff>53340</xdr:colOff>
                    <xdr:row>19</xdr:row>
                    <xdr:rowOff>175260</xdr:rowOff>
                  </from>
                  <to>
                    <xdr:col>15</xdr:col>
                    <xdr:colOff>53340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23" name="Check Box 21">
              <controlPr defaultSize="0" autoFill="0" autoLine="0" autoPict="0">
                <anchor moveWithCells="1">
                  <from>
                    <xdr:col>14</xdr:col>
                    <xdr:colOff>53340</xdr:colOff>
                    <xdr:row>20</xdr:row>
                    <xdr:rowOff>175260</xdr:rowOff>
                  </from>
                  <to>
                    <xdr:col>15</xdr:col>
                    <xdr:colOff>53340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24" name="Check Box 22">
              <controlPr defaultSize="0" autoFill="0" autoLine="0" autoPict="0">
                <anchor moveWithCells="1">
                  <from>
                    <xdr:col>10</xdr:col>
                    <xdr:colOff>30480</xdr:colOff>
                    <xdr:row>20</xdr:row>
                    <xdr:rowOff>175260</xdr:rowOff>
                  </from>
                  <to>
                    <xdr:col>11</xdr:col>
                    <xdr:colOff>83820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25" name="Check Box 23">
              <controlPr defaultSize="0" autoFill="0" autoLine="0" autoPict="0">
                <anchor moveWithCells="1">
                  <from>
                    <xdr:col>3</xdr:col>
                    <xdr:colOff>53340</xdr:colOff>
                    <xdr:row>20</xdr:row>
                    <xdr:rowOff>175260</xdr:rowOff>
                  </from>
                  <to>
                    <xdr:col>4</xdr:col>
                    <xdr:colOff>53340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26" name="Check Box 36">
              <controlPr defaultSize="0" autoFill="0" autoLine="0" autoPict="0">
                <anchor moveWithCells="1">
                  <from>
                    <xdr:col>1</xdr:col>
                    <xdr:colOff>68580</xdr:colOff>
                    <xdr:row>14</xdr:row>
                    <xdr:rowOff>0</xdr:rowOff>
                  </from>
                  <to>
                    <xdr:col>2</xdr:col>
                    <xdr:colOff>114300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27" name="Check Box 37">
              <controlPr defaultSize="0" autoFill="0" autoLine="0" autoPict="0">
                <anchor moveWithCells="1">
                  <from>
                    <xdr:col>3</xdr:col>
                    <xdr:colOff>213360</xdr:colOff>
                    <xdr:row>13</xdr:row>
                    <xdr:rowOff>213360</xdr:rowOff>
                  </from>
                  <to>
                    <xdr:col>4</xdr:col>
                    <xdr:colOff>213360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28" name="Check Box 38">
              <controlPr defaultSize="0" autoFill="0" autoLine="0" autoPict="0">
                <anchor moveWithCells="1">
                  <from>
                    <xdr:col>6</xdr:col>
                    <xdr:colOff>220980</xdr:colOff>
                    <xdr:row>13</xdr:row>
                    <xdr:rowOff>213360</xdr:rowOff>
                  </from>
                  <to>
                    <xdr:col>7</xdr:col>
                    <xdr:colOff>220980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29" name="Check Box 39">
              <controlPr defaultSize="0" autoFill="0" autoLine="0" autoPict="0">
                <anchor moveWithCells="1">
                  <from>
                    <xdr:col>8</xdr:col>
                    <xdr:colOff>579120</xdr:colOff>
                    <xdr:row>13</xdr:row>
                    <xdr:rowOff>213360</xdr:rowOff>
                  </from>
                  <to>
                    <xdr:col>9</xdr:col>
                    <xdr:colOff>259080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30" name="Check Box 40">
              <controlPr defaultSize="0" autoFill="0" autoLine="0" autoPict="0">
                <anchor moveWithCells="1">
                  <from>
                    <xdr:col>10</xdr:col>
                    <xdr:colOff>106680</xdr:colOff>
                    <xdr:row>13</xdr:row>
                    <xdr:rowOff>213360</xdr:rowOff>
                  </from>
                  <to>
                    <xdr:col>11</xdr:col>
                    <xdr:colOff>167640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31" name="Check Box 41">
              <controlPr defaultSize="0" autoFill="0" autoLine="0" autoPict="0">
                <anchor moveWithCells="1">
                  <from>
                    <xdr:col>12</xdr:col>
                    <xdr:colOff>327660</xdr:colOff>
                    <xdr:row>13</xdr:row>
                    <xdr:rowOff>205740</xdr:rowOff>
                  </from>
                  <to>
                    <xdr:col>14</xdr:col>
                    <xdr:colOff>190500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32" name="Check Box 43">
              <controlPr defaultSize="0" autoFill="0" autoLine="0" autoPict="0">
                <anchor moveWithCells="1">
                  <from>
                    <xdr:col>17</xdr:col>
                    <xdr:colOff>53340</xdr:colOff>
                    <xdr:row>16</xdr:row>
                    <xdr:rowOff>60960</xdr:rowOff>
                  </from>
                  <to>
                    <xdr:col>18</xdr:col>
                    <xdr:colOff>53340</xdr:colOff>
                    <xdr:row>18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gxuser</dc:creator>
  <cp:lastModifiedBy>知佳 清水</cp:lastModifiedBy>
  <cp:lastPrinted>2025-12-11T01:46:29Z</cp:lastPrinted>
  <dcterms:created xsi:type="dcterms:W3CDTF">2022-10-21T07:52:47Z</dcterms:created>
  <dcterms:modified xsi:type="dcterms:W3CDTF">2025-12-11T01:47:08Z</dcterms:modified>
  <cp:contentStatus/>
</cp:coreProperties>
</file>